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905" windowWidth="16035" windowHeight="5205"/>
  </bookViews>
  <sheets>
    <sheet name="Суточная щитовая ведомость" sheetId="1" r:id="rId1"/>
  </sheets>
  <definedNames>
    <definedName name="_xlnm.Print_Titles" localSheetId="0">'Суточная щитовая ведомость'!$A:$A,'Суточная щитовая ведомость'!$9:$10</definedName>
  </definedNames>
  <calcPr calcId="145621"/>
</workbook>
</file>

<file path=xl/calcChain.xml><?xml version="1.0" encoding="utf-8"?>
<calcChain xmlns="http://schemas.openxmlformats.org/spreadsheetml/2006/main">
  <c r="AB37" i="1" l="1"/>
  <c r="B34" i="1" l="1"/>
</calcChain>
</file>

<file path=xl/sharedStrings.xml><?xml version="1.0" encoding="utf-8"?>
<sst xmlns="http://schemas.openxmlformats.org/spreadsheetml/2006/main" count="74" uniqueCount="29">
  <si>
    <t>Время</t>
  </si>
  <si>
    <t>Час</t>
  </si>
  <si>
    <t>Температура</t>
  </si>
  <si>
    <t>Гр. С°</t>
  </si>
  <si>
    <t>max</t>
  </si>
  <si>
    <t>АЧР</t>
  </si>
  <si>
    <t xml:space="preserve">I </t>
  </si>
  <si>
    <t xml:space="preserve">U </t>
  </si>
  <si>
    <t xml:space="preserve">P </t>
  </si>
  <si>
    <t xml:space="preserve">Q </t>
  </si>
  <si>
    <t xml:space="preserve">А </t>
  </si>
  <si>
    <t>кВ</t>
  </si>
  <si>
    <t>МВт</t>
  </si>
  <si>
    <t>Секция 1</t>
  </si>
  <si>
    <t>МВар</t>
  </si>
  <si>
    <t xml:space="preserve">cos </t>
  </si>
  <si>
    <t>8 А+Б</t>
  </si>
  <si>
    <t>яч.8</t>
  </si>
  <si>
    <t>яч.33</t>
  </si>
  <si>
    <t>Секция 2</t>
  </si>
  <si>
    <t>43 А+Б</t>
  </si>
  <si>
    <t>яч.43</t>
  </si>
  <si>
    <t>яч.37</t>
  </si>
  <si>
    <t>Щитовая ведомость ПС 483 Ивановская за 15.12.2021 г.</t>
  </si>
  <si>
    <t>яч.12</t>
  </si>
  <si>
    <t>яч.25</t>
  </si>
  <si>
    <t>Ток в сумме по 8, 12, 25 и 43:</t>
  </si>
  <si>
    <t>А</t>
  </si>
  <si>
    <t xml:space="preserve"> - МАКС на 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</si>
</sst>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#0.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right"/>
    </xf>
    <xf numFmtId="164" fontId="4" fillId="3" borderId="0" xfId="0" applyNumberFormat="1" applyFont="1" applyFill="1"/>
    <xf numFmtId="0" fontId="0" fillId="3" borderId="1" xfId="0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0" fontId="0" fillId="3" borderId="0" xfId="0" applyFill="1"/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10" zoomScaleNormal="110" workbookViewId="0">
      <pane xSplit="1" ySplit="8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5" x14ac:dyDescent="0.25"/>
  <cols>
    <col min="1" max="2" width="6.7109375" customWidth="1"/>
    <col min="3" max="3" width="11.28515625" customWidth="1"/>
    <col min="4" max="4" width="7.140625" bestFit="1" customWidth="1"/>
    <col min="5" max="5" width="5.7109375" bestFit="1" customWidth="1"/>
    <col min="6" max="6" width="6.42578125" bestFit="1" customWidth="1"/>
    <col min="7" max="7" width="6" bestFit="1" customWidth="1"/>
    <col min="8" max="8" width="7.140625" bestFit="1" customWidth="1"/>
    <col min="9" max="9" width="6" bestFit="1" customWidth="1"/>
    <col min="10" max="10" width="6.42578125" bestFit="1" customWidth="1"/>
    <col min="11" max="11" width="5.5703125" customWidth="1"/>
    <col min="12" max="12" width="7.140625" bestFit="1" customWidth="1"/>
    <col min="13" max="13" width="6" bestFit="1" customWidth="1"/>
    <col min="14" max="14" width="6.42578125" bestFit="1" customWidth="1"/>
    <col min="15" max="15" width="5.85546875" customWidth="1"/>
    <col min="16" max="16" width="7.140625" bestFit="1" customWidth="1"/>
    <col min="17" max="18" width="6.7109375" bestFit="1" customWidth="1"/>
    <col min="19" max="19" width="6.42578125" customWidth="1"/>
    <col min="20" max="20" width="7.140625" bestFit="1" customWidth="1"/>
    <col min="21" max="21" width="6" bestFit="1" customWidth="1"/>
    <col min="22" max="22" width="6.42578125" bestFit="1" customWidth="1"/>
    <col min="23" max="23" width="5" customWidth="1"/>
    <col min="24" max="24" width="7.140625" bestFit="1" customWidth="1"/>
    <col min="25" max="25" width="5.7109375" bestFit="1" customWidth="1"/>
    <col min="26" max="26" width="6.42578125" bestFit="1" customWidth="1"/>
    <col min="27" max="27" width="5.5703125" customWidth="1"/>
    <col min="28" max="28" width="7.5703125" bestFit="1" customWidth="1"/>
    <col min="29" max="29" width="6.7109375" bestFit="1" customWidth="1"/>
    <col min="30" max="30" width="6.42578125" bestFit="1" customWidth="1"/>
    <col min="31" max="31" width="5.7109375" bestFit="1" customWidth="1"/>
    <col min="32" max="32" width="5.42578125" bestFit="1" customWidth="1"/>
    <col min="33" max="33" width="3.42578125" bestFit="1" customWidth="1"/>
    <col min="34" max="34" width="7.140625" bestFit="1" customWidth="1"/>
    <col min="35" max="35" width="6.7109375" bestFit="1" customWidth="1"/>
    <col min="36" max="36" width="6.42578125" bestFit="1" customWidth="1"/>
    <col min="37" max="37" width="5.7109375" bestFit="1" customWidth="1"/>
    <col min="38" max="38" width="5.42578125" bestFit="1" customWidth="1"/>
    <col min="39" max="39" width="4.42578125" bestFit="1" customWidth="1"/>
    <col min="40" max="40" width="6" bestFit="1" customWidth="1"/>
    <col min="41" max="41" width="5" bestFit="1" customWidth="1"/>
    <col min="42" max="42" width="6.42578125" bestFit="1" customWidth="1"/>
    <col min="43" max="43" width="5" bestFit="1" customWidth="1"/>
    <col min="44" max="44" width="4.42578125" bestFit="1" customWidth="1"/>
    <col min="45" max="46" width="6" bestFit="1" customWidth="1"/>
    <col min="47" max="47" width="6.42578125" bestFit="1" customWidth="1"/>
    <col min="48" max="48" width="5" bestFit="1" customWidth="1"/>
    <col min="49" max="49" width="6.42578125" customWidth="1"/>
    <col min="50" max="50" width="6.85546875" customWidth="1"/>
    <col min="51" max="51" width="4.42578125" bestFit="1" customWidth="1"/>
    <col min="52" max="53" width="5" bestFit="1" customWidth="1"/>
    <col min="54" max="54" width="6.42578125" bestFit="1" customWidth="1"/>
    <col min="55" max="55" width="5" bestFit="1" customWidth="1"/>
    <col min="56" max="56" width="4.42578125" bestFit="1" customWidth="1"/>
    <col min="57" max="58" width="5" bestFit="1" customWidth="1"/>
    <col min="59" max="59" width="6.42578125" bestFit="1" customWidth="1"/>
    <col min="60" max="60" width="5" bestFit="1" customWidth="1"/>
    <col min="61" max="61" width="3" bestFit="1" customWidth="1"/>
    <col min="62" max="62" width="6" bestFit="1" customWidth="1"/>
    <col min="63" max="63" width="5" bestFit="1" customWidth="1"/>
    <col min="64" max="64" width="6.28515625" bestFit="1" customWidth="1"/>
    <col min="65" max="65" width="5" bestFit="1" customWidth="1"/>
    <col min="66" max="66" width="3.42578125" bestFit="1" customWidth="1"/>
    <col min="67" max="67" width="6" bestFit="1" customWidth="1"/>
    <col min="68" max="68" width="5" bestFit="1" customWidth="1"/>
    <col min="69" max="69" width="6.28515625" bestFit="1" customWidth="1"/>
    <col min="70" max="70" width="5" bestFit="1" customWidth="1"/>
    <col min="71" max="71" width="4.42578125" bestFit="1" customWidth="1"/>
    <col min="72" max="72" width="6" bestFit="1" customWidth="1"/>
    <col min="73" max="73" width="5" bestFit="1" customWidth="1"/>
    <col min="74" max="74" width="6.28515625" bestFit="1" customWidth="1"/>
    <col min="75" max="75" width="5" bestFit="1" customWidth="1"/>
    <col min="76" max="76" width="3.42578125" bestFit="1" customWidth="1"/>
    <col min="77" max="77" width="6" bestFit="1" customWidth="1"/>
    <col min="78" max="78" width="5" bestFit="1" customWidth="1"/>
    <col min="79" max="79" width="6.28515625" bestFit="1" customWidth="1"/>
    <col min="80" max="80" width="5" bestFit="1" customWidth="1"/>
    <col min="81" max="81" width="3.42578125" bestFit="1" customWidth="1"/>
    <col min="82" max="82" width="6" bestFit="1" customWidth="1"/>
    <col min="83" max="83" width="5" bestFit="1" customWidth="1"/>
    <col min="84" max="84" width="6.28515625" bestFit="1" customWidth="1"/>
    <col min="85" max="85" width="5" bestFit="1" customWidth="1"/>
    <col min="86" max="86" width="3.42578125" bestFit="1" customWidth="1"/>
    <col min="87" max="87" width="6" bestFit="1" customWidth="1"/>
    <col min="88" max="88" width="5" bestFit="1" customWidth="1"/>
    <col min="89" max="89" width="6.28515625" bestFit="1" customWidth="1"/>
    <col min="90" max="90" width="5" bestFit="1" customWidth="1"/>
    <col min="91" max="91" width="3" bestFit="1" customWidth="1"/>
    <col min="92" max="92" width="6" bestFit="1" customWidth="1"/>
    <col min="93" max="93" width="5" bestFit="1" customWidth="1"/>
    <col min="94" max="94" width="6.28515625" bestFit="1" customWidth="1"/>
    <col min="95" max="95" width="5" bestFit="1" customWidth="1"/>
    <col min="96" max="96" width="3" bestFit="1" customWidth="1"/>
    <col min="97" max="97" width="6" bestFit="1" customWidth="1"/>
    <col min="98" max="98" width="5" bestFit="1" customWidth="1"/>
    <col min="99" max="99" width="6.28515625" bestFit="1" customWidth="1"/>
    <col min="100" max="100" width="5" bestFit="1" customWidth="1"/>
    <col min="101" max="101" width="3" bestFit="1" customWidth="1"/>
    <col min="102" max="102" width="6" bestFit="1" customWidth="1"/>
    <col min="103" max="103" width="5" bestFit="1" customWidth="1"/>
    <col min="104" max="104" width="6.28515625" bestFit="1" customWidth="1"/>
    <col min="105" max="105" width="5" bestFit="1" customWidth="1"/>
    <col min="106" max="106" width="3" bestFit="1" customWidth="1"/>
    <col min="107" max="107" width="6" bestFit="1" customWidth="1"/>
    <col min="108" max="108" width="5" bestFit="1" customWidth="1"/>
    <col min="109" max="109" width="6.28515625" bestFit="1" customWidth="1"/>
    <col min="110" max="110" width="5" bestFit="1" customWidth="1"/>
    <col min="111" max="111" width="4.42578125" bestFit="1" customWidth="1"/>
    <col min="112" max="112" width="6" bestFit="1" customWidth="1"/>
    <col min="113" max="113" width="5" bestFit="1" customWidth="1"/>
    <col min="114" max="114" width="6.28515625" bestFit="1" customWidth="1"/>
    <col min="115" max="115" width="5" bestFit="1" customWidth="1"/>
    <col min="116" max="116" width="3.42578125" bestFit="1" customWidth="1"/>
    <col min="117" max="117" width="6" bestFit="1" customWidth="1"/>
    <col min="118" max="118" width="5" bestFit="1" customWidth="1"/>
    <col min="119" max="119" width="6.28515625" bestFit="1" customWidth="1"/>
    <col min="120" max="120" width="5" bestFit="1" customWidth="1"/>
    <col min="121" max="121" width="3.42578125" bestFit="1" customWidth="1"/>
    <col min="122" max="122" width="6" bestFit="1" customWidth="1"/>
    <col min="123" max="123" width="5" bestFit="1" customWidth="1"/>
    <col min="124" max="124" width="6.28515625" bestFit="1" customWidth="1"/>
    <col min="125" max="125" width="5" bestFit="1" customWidth="1"/>
    <col min="126" max="126" width="3.42578125" bestFit="1" customWidth="1"/>
    <col min="127" max="127" width="6" bestFit="1" customWidth="1"/>
    <col min="128" max="128" width="5" bestFit="1" customWidth="1"/>
    <col min="129" max="129" width="6.28515625" bestFit="1" customWidth="1"/>
    <col min="130" max="130" width="5" bestFit="1" customWidth="1"/>
    <col min="131" max="131" width="4.42578125" bestFit="1" customWidth="1"/>
    <col min="132" max="132" width="6" bestFit="1" customWidth="1"/>
    <col min="133" max="133" width="5" bestFit="1" customWidth="1"/>
    <col min="134" max="134" width="6.28515625" bestFit="1" customWidth="1"/>
    <col min="135" max="135" width="5" bestFit="1" customWidth="1"/>
    <col min="136" max="136" width="3.42578125" bestFit="1" customWidth="1"/>
    <col min="137" max="137" width="6" bestFit="1" customWidth="1"/>
    <col min="138" max="138" width="5" bestFit="1" customWidth="1"/>
    <col min="139" max="139" width="6.28515625" bestFit="1" customWidth="1"/>
    <col min="140" max="140" width="5" bestFit="1" customWidth="1"/>
    <col min="141" max="141" width="3.42578125" bestFit="1" customWidth="1"/>
    <col min="142" max="142" width="6" bestFit="1" customWidth="1"/>
    <col min="143" max="143" width="5" bestFit="1" customWidth="1"/>
    <col min="144" max="144" width="6.28515625" bestFit="1" customWidth="1"/>
    <col min="145" max="145" width="5" bestFit="1" customWidth="1"/>
    <col min="146" max="146" width="4.42578125" bestFit="1" customWidth="1"/>
    <col min="147" max="147" width="6" bestFit="1" customWidth="1"/>
    <col min="148" max="148" width="5" bestFit="1" customWidth="1"/>
    <col min="149" max="149" width="6.28515625" bestFit="1" customWidth="1"/>
    <col min="150" max="150" width="5" bestFit="1" customWidth="1"/>
    <col min="151" max="151" width="4.42578125" bestFit="1" customWidth="1"/>
    <col min="152" max="152" width="6" bestFit="1" customWidth="1"/>
    <col min="153" max="153" width="5" bestFit="1" customWidth="1"/>
    <col min="154" max="154" width="6.28515625" bestFit="1" customWidth="1"/>
    <col min="155" max="155" width="5" bestFit="1" customWidth="1"/>
    <col min="156" max="156" width="3" bestFit="1" customWidth="1"/>
    <col min="157" max="157" width="6" bestFit="1" customWidth="1"/>
    <col min="158" max="158" width="5" bestFit="1" customWidth="1"/>
    <col min="159" max="159" width="6.28515625" bestFit="1" customWidth="1"/>
    <col min="160" max="160" width="5" bestFit="1" customWidth="1"/>
    <col min="161" max="161" width="3" bestFit="1" customWidth="1"/>
    <col min="162" max="162" width="6" bestFit="1" customWidth="1"/>
    <col min="163" max="163" width="5" bestFit="1" customWidth="1"/>
    <col min="164" max="164" width="6.28515625" bestFit="1" customWidth="1"/>
    <col min="165" max="165" width="5" bestFit="1" customWidth="1"/>
    <col min="166" max="166" width="4.42578125" bestFit="1" customWidth="1"/>
    <col min="167" max="167" width="6" bestFit="1" customWidth="1"/>
    <col min="168" max="168" width="5" bestFit="1" customWidth="1"/>
    <col min="169" max="169" width="6.28515625" bestFit="1" customWidth="1"/>
    <col min="170" max="170" width="5" bestFit="1" customWidth="1"/>
    <col min="171" max="171" width="3.42578125" bestFit="1" customWidth="1"/>
    <col min="172" max="172" width="6" bestFit="1" customWidth="1"/>
    <col min="173" max="173" width="5" bestFit="1" customWidth="1"/>
    <col min="174" max="174" width="6.28515625" bestFit="1" customWidth="1"/>
    <col min="175" max="175" width="5" bestFit="1" customWidth="1"/>
    <col min="176" max="176" width="3" bestFit="1" customWidth="1"/>
    <col min="177" max="177" width="6" bestFit="1" customWidth="1"/>
    <col min="178" max="178" width="5" bestFit="1" customWidth="1"/>
    <col min="179" max="179" width="6.28515625" bestFit="1" customWidth="1"/>
    <col min="180" max="180" width="5" bestFit="1" customWidth="1"/>
    <col min="181" max="181" width="3" bestFit="1" customWidth="1"/>
    <col min="182" max="182" width="6" bestFit="1" customWidth="1"/>
    <col min="183" max="183" width="5" bestFit="1" customWidth="1"/>
    <col min="184" max="184" width="6.28515625" bestFit="1" customWidth="1"/>
    <col min="185" max="185" width="5" bestFit="1" customWidth="1"/>
    <col min="186" max="186" width="3.42578125" bestFit="1" customWidth="1"/>
    <col min="187" max="187" width="6" bestFit="1" customWidth="1"/>
    <col min="188" max="188" width="5" bestFit="1" customWidth="1"/>
    <col min="189" max="189" width="6.28515625" bestFit="1" customWidth="1"/>
    <col min="190" max="190" width="5" bestFit="1" customWidth="1"/>
    <col min="191" max="191" width="3" bestFit="1" customWidth="1"/>
    <col min="192" max="192" width="6" bestFit="1" customWidth="1"/>
    <col min="193" max="193" width="5" bestFit="1" customWidth="1"/>
    <col min="194" max="194" width="6.28515625" bestFit="1" customWidth="1"/>
    <col min="195" max="195" width="5" bestFit="1" customWidth="1"/>
    <col min="196" max="196" width="4.42578125" bestFit="1" customWidth="1"/>
    <col min="197" max="197" width="6" bestFit="1" customWidth="1"/>
    <col min="198" max="198" width="5" bestFit="1" customWidth="1"/>
    <col min="199" max="199" width="6.28515625" bestFit="1" customWidth="1"/>
    <col min="200" max="200" width="5" bestFit="1" customWidth="1"/>
    <col min="201" max="201" width="3.42578125" bestFit="1" customWidth="1"/>
    <col min="202" max="202" width="6" bestFit="1" customWidth="1"/>
    <col min="203" max="203" width="5" bestFit="1" customWidth="1"/>
    <col min="204" max="204" width="6.28515625" bestFit="1" customWidth="1"/>
    <col min="205" max="205" width="5" bestFit="1" customWidth="1"/>
    <col min="206" max="206" width="4.42578125" bestFit="1" customWidth="1"/>
    <col min="207" max="207" width="6" bestFit="1" customWidth="1"/>
    <col min="208" max="208" width="5" bestFit="1" customWidth="1"/>
    <col min="209" max="209" width="6.28515625" bestFit="1" customWidth="1"/>
    <col min="210" max="210" width="5" bestFit="1" customWidth="1"/>
    <col min="211" max="211" width="3" bestFit="1" customWidth="1"/>
    <col min="212" max="212" width="6" bestFit="1" customWidth="1"/>
    <col min="213" max="213" width="5" bestFit="1" customWidth="1"/>
    <col min="214" max="214" width="6.28515625" bestFit="1" customWidth="1"/>
    <col min="215" max="215" width="5" bestFit="1" customWidth="1"/>
    <col min="216" max="216" width="3" bestFit="1" customWidth="1"/>
    <col min="217" max="217" width="6" bestFit="1" customWidth="1"/>
    <col min="218" max="218" width="5" bestFit="1" customWidth="1"/>
    <col min="219" max="219" width="6.28515625" bestFit="1" customWidth="1"/>
    <col min="220" max="220" width="5" bestFit="1" customWidth="1"/>
    <col min="221" max="221" width="3.42578125" bestFit="1" customWidth="1"/>
    <col min="222" max="222" width="6" bestFit="1" customWidth="1"/>
    <col min="223" max="223" width="5" bestFit="1" customWidth="1"/>
    <col min="224" max="224" width="6.28515625" bestFit="1" customWidth="1"/>
    <col min="225" max="225" width="5" bestFit="1" customWidth="1"/>
    <col min="226" max="226" width="3" bestFit="1" customWidth="1"/>
    <col min="227" max="227" width="6" bestFit="1" customWidth="1"/>
    <col min="228" max="228" width="5" bestFit="1" customWidth="1"/>
    <col min="229" max="229" width="6.28515625" bestFit="1" customWidth="1"/>
    <col min="230" max="230" width="5" bestFit="1" customWidth="1"/>
    <col min="231" max="231" width="3.42578125" bestFit="1" customWidth="1"/>
    <col min="232" max="233" width="5" bestFit="1" customWidth="1"/>
    <col min="234" max="234" width="6.42578125" bestFit="1" customWidth="1"/>
    <col min="235" max="235" width="5" bestFit="1" customWidth="1"/>
    <col min="236" max="236" width="3.42578125" bestFit="1" customWidth="1"/>
    <col min="237" max="238" width="5" bestFit="1" customWidth="1"/>
    <col min="239" max="239" width="6.42578125" bestFit="1" customWidth="1"/>
    <col min="240" max="240" width="5" bestFit="1" customWidth="1"/>
  </cols>
  <sheetData>
    <row r="1" spans="1:32" ht="21" x14ac:dyDescent="0.35">
      <c r="C1" s="31" t="s">
        <v>23</v>
      </c>
    </row>
    <row r="2" spans="1:32" ht="5.25" customHeight="1" x14ac:dyDescent="0.25"/>
    <row r="3" spans="1:32" ht="15" customHeight="1" x14ac:dyDescent="0.25">
      <c r="A3" s="22" t="s">
        <v>0</v>
      </c>
      <c r="B3" s="22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2" ht="15" customHeight="1" x14ac:dyDescent="0.25">
      <c r="A4" s="22"/>
      <c r="B4" s="22"/>
      <c r="C4" s="23" t="s">
        <v>13</v>
      </c>
      <c r="D4" s="24"/>
      <c r="E4" s="24"/>
      <c r="F4" s="24"/>
      <c r="G4" s="24"/>
      <c r="H4" s="24"/>
      <c r="I4" s="24"/>
      <c r="J4" s="24"/>
      <c r="K4" s="24"/>
      <c r="L4" s="25"/>
      <c r="M4" s="23" t="s">
        <v>19</v>
      </c>
      <c r="N4" s="24"/>
      <c r="O4" s="24"/>
      <c r="P4" s="24"/>
      <c r="Q4" s="24"/>
      <c r="R4" s="24"/>
      <c r="S4" s="24"/>
      <c r="T4" s="24"/>
      <c r="U4" s="24"/>
      <c r="V4" s="25"/>
    </row>
    <row r="5" spans="1:32" ht="15" customHeight="1" x14ac:dyDescent="0.25">
      <c r="A5" s="22"/>
      <c r="B5" s="22"/>
      <c r="C5" s="27" t="s">
        <v>16</v>
      </c>
      <c r="D5" s="27"/>
      <c r="E5" s="27"/>
      <c r="F5" s="27"/>
      <c r="G5" s="27"/>
      <c r="H5" s="27">
        <v>33</v>
      </c>
      <c r="I5" s="27"/>
      <c r="J5" s="27"/>
      <c r="K5" s="27"/>
      <c r="L5" s="27"/>
      <c r="M5" s="27" t="s">
        <v>20</v>
      </c>
      <c r="N5" s="27"/>
      <c r="O5" s="27"/>
      <c r="P5" s="27"/>
      <c r="Q5" s="27"/>
      <c r="R5" s="28">
        <v>37</v>
      </c>
      <c r="S5" s="28"/>
      <c r="T5" s="28"/>
      <c r="U5" s="28"/>
      <c r="V5" s="28"/>
      <c r="W5" s="27">
        <v>12</v>
      </c>
      <c r="X5" s="27"/>
      <c r="Y5" s="27"/>
      <c r="Z5" s="27"/>
      <c r="AA5" s="27"/>
      <c r="AB5" s="27">
        <v>25</v>
      </c>
      <c r="AC5" s="27"/>
      <c r="AD5" s="27"/>
      <c r="AE5" s="27"/>
      <c r="AF5" s="27"/>
    </row>
    <row r="6" spans="1:32" ht="15" customHeight="1" x14ac:dyDescent="0.25">
      <c r="A6" s="22"/>
      <c r="B6" s="22"/>
      <c r="C6" s="26" t="s">
        <v>17</v>
      </c>
      <c r="D6" s="26"/>
      <c r="E6" s="26"/>
      <c r="F6" s="26"/>
      <c r="G6" s="26"/>
      <c r="H6" s="26" t="s">
        <v>18</v>
      </c>
      <c r="I6" s="26"/>
      <c r="J6" s="26"/>
      <c r="K6" s="26"/>
      <c r="L6" s="26"/>
      <c r="M6" s="26" t="s">
        <v>21</v>
      </c>
      <c r="N6" s="26"/>
      <c r="O6" s="26"/>
      <c r="P6" s="26"/>
      <c r="Q6" s="26"/>
      <c r="R6" s="29" t="s">
        <v>22</v>
      </c>
      <c r="S6" s="29"/>
      <c r="T6" s="29"/>
      <c r="U6" s="29"/>
      <c r="V6" s="29"/>
      <c r="W6" s="26" t="s">
        <v>24</v>
      </c>
      <c r="X6" s="26"/>
      <c r="Y6" s="26"/>
      <c r="Z6" s="26"/>
      <c r="AA6" s="26"/>
      <c r="AB6" s="26" t="s">
        <v>25</v>
      </c>
      <c r="AC6" s="26"/>
      <c r="AD6" s="26"/>
      <c r="AE6" s="26"/>
      <c r="AF6" s="26"/>
    </row>
    <row r="7" spans="1:32" ht="15" customHeight="1" x14ac:dyDescent="0.25">
      <c r="A7" s="22"/>
      <c r="B7" s="22"/>
      <c r="C7" s="7" t="s">
        <v>6</v>
      </c>
      <c r="D7" s="7" t="s">
        <v>7</v>
      </c>
      <c r="E7" s="7" t="s">
        <v>8</v>
      </c>
      <c r="F7" s="7" t="s">
        <v>9</v>
      </c>
      <c r="G7" s="7" t="s">
        <v>15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15</v>
      </c>
      <c r="R7" s="8" t="s">
        <v>6</v>
      </c>
      <c r="S7" s="8" t="s">
        <v>7</v>
      </c>
      <c r="T7" s="8" t="s">
        <v>8</v>
      </c>
      <c r="U7" s="8" t="s">
        <v>9</v>
      </c>
      <c r="V7" s="8" t="s">
        <v>15</v>
      </c>
      <c r="W7" s="7" t="s">
        <v>6</v>
      </c>
      <c r="X7" s="7" t="s">
        <v>7</v>
      </c>
      <c r="Y7" s="7" t="s">
        <v>8</v>
      </c>
      <c r="Z7" s="7" t="s">
        <v>9</v>
      </c>
      <c r="AA7" s="7" t="s">
        <v>15</v>
      </c>
      <c r="AB7" s="7" t="s">
        <v>6</v>
      </c>
      <c r="AC7" s="7" t="s">
        <v>7</v>
      </c>
      <c r="AD7" s="7" t="s">
        <v>8</v>
      </c>
      <c r="AE7" s="7" t="s">
        <v>9</v>
      </c>
      <c r="AF7" s="7" t="s">
        <v>15</v>
      </c>
    </row>
    <row r="8" spans="1:32" ht="15" customHeight="1" x14ac:dyDescent="0.25">
      <c r="A8" s="1" t="s">
        <v>1</v>
      </c>
      <c r="B8" s="1" t="s">
        <v>3</v>
      </c>
      <c r="C8" s="8" t="s">
        <v>10</v>
      </c>
      <c r="D8" s="8" t="s">
        <v>11</v>
      </c>
      <c r="E8" s="8" t="s">
        <v>12</v>
      </c>
      <c r="F8" s="8" t="s">
        <v>14</v>
      </c>
      <c r="G8" s="8"/>
      <c r="H8" s="8" t="s">
        <v>10</v>
      </c>
      <c r="I8" s="8" t="s">
        <v>11</v>
      </c>
      <c r="J8" s="8" t="s">
        <v>12</v>
      </c>
      <c r="K8" s="8" t="s">
        <v>14</v>
      </c>
      <c r="L8" s="8"/>
      <c r="M8" s="8" t="s">
        <v>10</v>
      </c>
      <c r="N8" s="8" t="s">
        <v>11</v>
      </c>
      <c r="O8" s="8" t="s">
        <v>12</v>
      </c>
      <c r="P8" s="8" t="s">
        <v>14</v>
      </c>
      <c r="Q8" s="8"/>
      <c r="R8" s="8" t="s">
        <v>10</v>
      </c>
      <c r="S8" s="8" t="s">
        <v>11</v>
      </c>
      <c r="T8" s="8" t="s">
        <v>12</v>
      </c>
      <c r="U8" s="8" t="s">
        <v>14</v>
      </c>
      <c r="V8" s="8"/>
      <c r="W8" s="8" t="s">
        <v>10</v>
      </c>
      <c r="X8" s="8" t="s">
        <v>11</v>
      </c>
      <c r="Y8" s="8" t="s">
        <v>12</v>
      </c>
      <c r="Z8" s="8" t="s">
        <v>14</v>
      </c>
      <c r="AA8" s="8"/>
      <c r="AB8" s="8" t="s">
        <v>10</v>
      </c>
      <c r="AC8" s="8" t="s">
        <v>11</v>
      </c>
      <c r="AD8" s="8" t="s">
        <v>12</v>
      </c>
      <c r="AE8" s="8" t="s">
        <v>14</v>
      </c>
      <c r="AF8" s="8"/>
    </row>
    <row r="9" spans="1:32" ht="15" customHeight="1" x14ac:dyDescent="0.25">
      <c r="A9" s="1">
        <v>0</v>
      </c>
      <c r="B9" s="9">
        <v>-2.9</v>
      </c>
      <c r="C9" s="2">
        <v>69.965386390686035</v>
      </c>
      <c r="D9" s="3">
        <v>10.167</v>
      </c>
      <c r="E9" s="3">
        <v>1.111154</v>
      </c>
      <c r="F9" s="3">
        <v>-0.53</v>
      </c>
      <c r="G9" s="3">
        <v>0.90266977750770938</v>
      </c>
      <c r="H9" s="2">
        <v>23.52</v>
      </c>
      <c r="I9" s="3">
        <v>10.163</v>
      </c>
      <c r="J9" s="3">
        <v>0.37049599999999999</v>
      </c>
      <c r="K9" s="3">
        <v>-0.184</v>
      </c>
      <c r="L9" s="3">
        <v>0.89529848437983295</v>
      </c>
      <c r="M9" s="2">
        <v>67.299443880716964</v>
      </c>
      <c r="N9" s="3">
        <v>10.182</v>
      </c>
      <c r="O9" s="3">
        <v>1.0997429999999999</v>
      </c>
      <c r="P9" s="3">
        <v>-0.44500000000000001</v>
      </c>
      <c r="Q9" s="3">
        <v>0.92704710331235463</v>
      </c>
      <c r="R9" s="2">
        <v>7.5226666666666677</v>
      </c>
      <c r="S9" s="3">
        <v>10.159000000000001</v>
      </c>
      <c r="T9" s="3">
        <v>1.712E-3</v>
      </c>
      <c r="U9" s="3">
        <v>-0.13200000000000001</v>
      </c>
      <c r="V9" s="3">
        <v>1.2926608275445485E-2</v>
      </c>
      <c r="W9" s="11">
        <v>161.05599999999998</v>
      </c>
      <c r="X9" s="12">
        <v>10.167</v>
      </c>
      <c r="Y9" s="12">
        <v>2.8388149999999999</v>
      </c>
      <c r="Z9" s="12">
        <v>0.36499999999999999</v>
      </c>
      <c r="AA9" s="12">
        <v>0.99185708780306625</v>
      </c>
      <c r="AB9" s="2">
        <v>138.42715581258133</v>
      </c>
      <c r="AC9" s="3">
        <v>10.16</v>
      </c>
      <c r="AD9" s="3">
        <v>2.3511329999999999</v>
      </c>
      <c r="AE9" s="3">
        <v>-0.63700000000000001</v>
      </c>
      <c r="AF9" s="3">
        <v>0.96521442476720809</v>
      </c>
    </row>
    <row r="10" spans="1:32" ht="15" customHeight="1" x14ac:dyDescent="0.25">
      <c r="A10" s="1">
        <v>1</v>
      </c>
      <c r="B10" s="9">
        <v>-2.9</v>
      </c>
      <c r="C10" s="2">
        <v>66.7220417658488</v>
      </c>
      <c r="D10" s="3">
        <v>10.259</v>
      </c>
      <c r="E10" s="3">
        <v>1.056368</v>
      </c>
      <c r="F10" s="3">
        <v>-0.53600000000000003</v>
      </c>
      <c r="G10" s="3">
        <v>0.89188557109338662</v>
      </c>
      <c r="H10" s="2">
        <v>24.058666666666667</v>
      </c>
      <c r="I10" s="3">
        <v>10.250999999999999</v>
      </c>
      <c r="J10" s="3">
        <v>0.38345600000000002</v>
      </c>
      <c r="K10" s="3">
        <v>-0.188</v>
      </c>
      <c r="L10" s="3">
        <v>0.89819169867890936</v>
      </c>
      <c r="M10" s="2">
        <v>64.579246838887542</v>
      </c>
      <c r="N10" s="3">
        <v>10.282</v>
      </c>
      <c r="O10" s="3">
        <v>1.058875</v>
      </c>
      <c r="P10" s="3">
        <v>-0.44800000000000001</v>
      </c>
      <c r="Q10" s="3">
        <v>0.9210668239362988</v>
      </c>
      <c r="R10" s="2">
        <v>7.5973333333333324</v>
      </c>
      <c r="S10" s="3">
        <v>10.25</v>
      </c>
      <c r="T10" s="3">
        <v>1.8080000000000001E-3</v>
      </c>
      <c r="U10" s="3">
        <v>-0.13500000000000001</v>
      </c>
      <c r="V10" s="3">
        <v>1.3397356096982633E-2</v>
      </c>
      <c r="W10" s="2">
        <v>161.05599999999998</v>
      </c>
      <c r="X10" s="3">
        <v>10.259</v>
      </c>
      <c r="Y10" s="3">
        <v>2.8388149999999999</v>
      </c>
      <c r="Z10" s="3">
        <v>0.36499999999999999</v>
      </c>
      <c r="AA10" s="3">
        <v>0.99185708780306625</v>
      </c>
      <c r="AB10" s="2">
        <v>130.51282882690424</v>
      </c>
      <c r="AC10" s="3">
        <v>10.26</v>
      </c>
      <c r="AD10" s="3">
        <v>2.2272339999999997</v>
      </c>
      <c r="AE10" s="3">
        <v>-0.64600000000000002</v>
      </c>
      <c r="AF10" s="3">
        <v>0.96041123877877144</v>
      </c>
    </row>
    <row r="11" spans="1:32" ht="15" customHeight="1" x14ac:dyDescent="0.25">
      <c r="A11" s="1">
        <v>2</v>
      </c>
      <c r="B11" s="9">
        <v>-2.9</v>
      </c>
      <c r="C11" s="2">
        <v>67.516207695007338</v>
      </c>
      <c r="D11" s="3">
        <v>10.323</v>
      </c>
      <c r="E11" s="3">
        <v>1.0843320000000001</v>
      </c>
      <c r="F11" s="3">
        <v>-0.52800000000000002</v>
      </c>
      <c r="G11" s="3">
        <v>0.89919271578371263</v>
      </c>
      <c r="H11" s="2">
        <v>23.301333333333332</v>
      </c>
      <c r="I11" s="3">
        <v>10.303000000000001</v>
      </c>
      <c r="J11" s="3">
        <v>0.37257600000000002</v>
      </c>
      <c r="K11" s="3">
        <v>-0.184</v>
      </c>
      <c r="L11" s="3">
        <v>0.89628760031562138</v>
      </c>
      <c r="M11" s="2">
        <v>62.554372151692696</v>
      </c>
      <c r="N11" s="3">
        <v>10.336</v>
      </c>
      <c r="O11" s="3">
        <v>1.0260930000000001</v>
      </c>
      <c r="P11" s="3">
        <v>-0.44700000000000001</v>
      </c>
      <c r="Q11" s="3">
        <v>0.91662996608061864</v>
      </c>
      <c r="R11" s="2">
        <v>7.634666666666666</v>
      </c>
      <c r="S11" s="3">
        <v>10.313000000000001</v>
      </c>
      <c r="T11" s="3">
        <v>1.8080000000000001E-3</v>
      </c>
      <c r="U11" s="3">
        <v>-0.13600000000000001</v>
      </c>
      <c r="V11" s="3">
        <v>1.3248915464884513E-2</v>
      </c>
      <c r="W11" s="2">
        <v>157.07466666666667</v>
      </c>
      <c r="X11" s="3">
        <v>10.311999999999999</v>
      </c>
      <c r="Y11" s="3">
        <v>2.7812829999999997</v>
      </c>
      <c r="Z11" s="3">
        <v>0.36899999999999999</v>
      </c>
      <c r="AA11" s="3">
        <v>0.99131078511951898</v>
      </c>
      <c r="AB11" s="2">
        <v>128.9288965861</v>
      </c>
      <c r="AC11" s="3">
        <v>10.308999999999999</v>
      </c>
      <c r="AD11" s="3">
        <v>2.2054720000000003</v>
      </c>
      <c r="AE11" s="3">
        <v>-0.65900000000000003</v>
      </c>
      <c r="AF11" s="3">
        <v>0.95811688001383233</v>
      </c>
    </row>
    <row r="12" spans="1:32" ht="15" customHeight="1" x14ac:dyDescent="0.25">
      <c r="A12" s="1">
        <v>3</v>
      </c>
      <c r="B12" s="9">
        <v>-2.9</v>
      </c>
      <c r="C12" s="2">
        <v>66.192668279012054</v>
      </c>
      <c r="D12" s="3">
        <v>10.340999999999999</v>
      </c>
      <c r="E12" s="3">
        <v>1.05599</v>
      </c>
      <c r="F12" s="3">
        <v>-0.53600000000000003</v>
      </c>
      <c r="G12" s="3">
        <v>0.89169215387915102</v>
      </c>
      <c r="H12" s="2">
        <v>22.605333333333334</v>
      </c>
      <c r="I12" s="3">
        <v>10.324</v>
      </c>
      <c r="J12" s="3">
        <v>0.36026400000000003</v>
      </c>
      <c r="K12" s="3">
        <v>-0.183</v>
      </c>
      <c r="L12" s="3">
        <v>0.8914954270103338</v>
      </c>
      <c r="M12" s="2">
        <v>60.292305946350091</v>
      </c>
      <c r="N12" s="3">
        <v>10.35</v>
      </c>
      <c r="O12" s="3">
        <v>0.98216199999999998</v>
      </c>
      <c r="P12" s="3">
        <v>-0.45</v>
      </c>
      <c r="Q12" s="3">
        <v>0.90905826176374493</v>
      </c>
      <c r="R12" s="2">
        <v>7.6480000000000015</v>
      </c>
      <c r="S12" s="3">
        <v>10.329000000000001</v>
      </c>
      <c r="T12" s="3">
        <v>1.7359999999999999E-3</v>
      </c>
      <c r="U12" s="3">
        <v>-0.13700000000000001</v>
      </c>
      <c r="V12" s="3">
        <v>1.267671456945905E-2</v>
      </c>
      <c r="W12" s="2">
        <v>157.08800000000002</v>
      </c>
      <c r="X12" s="3">
        <v>10.334</v>
      </c>
      <c r="Y12" s="3">
        <v>2.787236</v>
      </c>
      <c r="Z12" s="3">
        <v>0.36799999999999999</v>
      </c>
      <c r="AA12" s="3">
        <v>0.99141028354352034</v>
      </c>
      <c r="AB12" s="2">
        <v>129.32211875915547</v>
      </c>
      <c r="AC12" s="3">
        <v>10.331</v>
      </c>
      <c r="AD12" s="3">
        <v>2.2218069999999996</v>
      </c>
      <c r="AE12" s="3">
        <v>-0.64600000000000002</v>
      </c>
      <c r="AF12" s="3">
        <v>0.96023329386036915</v>
      </c>
    </row>
    <row r="13" spans="1:32" ht="15" customHeight="1" x14ac:dyDescent="0.25">
      <c r="A13" s="4">
        <v>4</v>
      </c>
      <c r="B13" s="10">
        <v>-2.8666666666666667</v>
      </c>
      <c r="C13" s="5">
        <v>66.071187655131013</v>
      </c>
      <c r="D13" s="6">
        <v>10.318</v>
      </c>
      <c r="E13" s="6">
        <v>1.055056</v>
      </c>
      <c r="F13" s="6">
        <v>-0.52700000000000002</v>
      </c>
      <c r="G13" s="6">
        <v>0.89454054003640704</v>
      </c>
      <c r="H13" s="5">
        <v>22.189333333333337</v>
      </c>
      <c r="I13" s="6">
        <v>10.305</v>
      </c>
      <c r="J13" s="6">
        <v>0.34892800000000002</v>
      </c>
      <c r="K13" s="6">
        <v>-0.187</v>
      </c>
      <c r="L13" s="6">
        <v>0.88120252141587196</v>
      </c>
      <c r="M13" s="5">
        <v>61.289644241333008</v>
      </c>
      <c r="N13" s="6">
        <v>10.332000000000001</v>
      </c>
      <c r="O13" s="6">
        <v>1.0021679999999999</v>
      </c>
      <c r="P13" s="6">
        <v>-0.44500000000000001</v>
      </c>
      <c r="Q13" s="6">
        <v>0.91405826737468454</v>
      </c>
      <c r="R13" s="5">
        <v>7.6293333333333333</v>
      </c>
      <c r="S13" s="6">
        <v>10.307</v>
      </c>
      <c r="T13" s="6">
        <v>1.7600000000000001E-3</v>
      </c>
      <c r="U13" s="6">
        <v>-0.13600000000000001</v>
      </c>
      <c r="V13" s="6">
        <v>1.2915345779030175E-2</v>
      </c>
      <c r="W13" s="5">
        <v>157.22933333333333</v>
      </c>
      <c r="X13" s="6">
        <v>10.315</v>
      </c>
      <c r="Y13" s="6">
        <v>2.785803</v>
      </c>
      <c r="Z13" s="6">
        <v>0.36399999999999999</v>
      </c>
      <c r="AA13" s="6">
        <v>0.99158269711769309</v>
      </c>
      <c r="AB13" s="5">
        <v>129.0501880645752</v>
      </c>
      <c r="AC13" s="6">
        <v>10.315</v>
      </c>
      <c r="AD13" s="6">
        <v>2.2137260000000003</v>
      </c>
      <c r="AE13" s="6">
        <v>-0.64400000000000002</v>
      </c>
      <c r="AF13" s="6">
        <v>0.960248428884239</v>
      </c>
    </row>
    <row r="14" spans="1:32" ht="15" customHeight="1" x14ac:dyDescent="0.25">
      <c r="A14" s="1">
        <v>5</v>
      </c>
      <c r="B14" s="9">
        <v>-2.833333333333333</v>
      </c>
      <c r="C14" s="2">
        <v>64.03290271759036</v>
      </c>
      <c r="D14" s="3">
        <v>10.353</v>
      </c>
      <c r="E14" s="3">
        <v>1.0177100000000001</v>
      </c>
      <c r="F14" s="3">
        <v>-0.52900000000000003</v>
      </c>
      <c r="G14" s="3">
        <v>0.88721024505487811</v>
      </c>
      <c r="H14" s="2">
        <v>22.445333333333334</v>
      </c>
      <c r="I14" s="3">
        <v>10.337999999999999</v>
      </c>
      <c r="J14" s="3">
        <v>0.35564800000000002</v>
      </c>
      <c r="K14" s="3">
        <v>-0.187</v>
      </c>
      <c r="L14" s="3">
        <v>0.88550713090590394</v>
      </c>
      <c r="M14" s="2">
        <v>58.913386662801123</v>
      </c>
      <c r="N14" s="3">
        <v>10.363</v>
      </c>
      <c r="O14" s="3">
        <v>0.95502100000000001</v>
      </c>
      <c r="P14" s="3">
        <v>-0.45300000000000001</v>
      </c>
      <c r="Q14" s="3">
        <v>0.90347845747926547</v>
      </c>
      <c r="R14" s="2">
        <v>7.6560000000000006</v>
      </c>
      <c r="S14" s="3">
        <v>10.337</v>
      </c>
      <c r="T14" s="3">
        <v>1.8240000000000001E-3</v>
      </c>
      <c r="U14" s="3">
        <v>-0.13700000000000001</v>
      </c>
      <c r="V14" s="3">
        <v>1.3297562113612504E-2</v>
      </c>
      <c r="W14" s="2">
        <v>153.816</v>
      </c>
      <c r="X14" s="3">
        <v>10.352</v>
      </c>
      <c r="Y14" s="3">
        <v>2.7321140000000002</v>
      </c>
      <c r="Z14" s="3">
        <v>0.377</v>
      </c>
      <c r="AA14" s="3">
        <v>0.99059481794047544</v>
      </c>
      <c r="AB14" s="2">
        <v>128.01207542419411</v>
      </c>
      <c r="AC14" s="3">
        <v>10.332000000000001</v>
      </c>
      <c r="AD14" s="3">
        <v>2.1978180000000003</v>
      </c>
      <c r="AE14" s="3">
        <v>-0.64500000000000002</v>
      </c>
      <c r="AF14" s="3">
        <v>0.95949110454516884</v>
      </c>
    </row>
    <row r="15" spans="1:32" ht="15" customHeight="1" x14ac:dyDescent="0.25">
      <c r="A15" s="1">
        <v>6</v>
      </c>
      <c r="B15" s="9">
        <v>-2.8</v>
      </c>
      <c r="C15" s="2">
        <v>65.462722778320327</v>
      </c>
      <c r="D15" s="3">
        <v>10.343</v>
      </c>
      <c r="E15" s="3">
        <v>1.043479</v>
      </c>
      <c r="F15" s="3">
        <v>-0.53200000000000003</v>
      </c>
      <c r="G15" s="3">
        <v>0.89097979010535722</v>
      </c>
      <c r="H15" s="2">
        <v>22.453333333333333</v>
      </c>
      <c r="I15" s="3">
        <v>10.321</v>
      </c>
      <c r="J15" s="3">
        <v>0.35444799999999999</v>
      </c>
      <c r="K15" s="3">
        <v>-0.188</v>
      </c>
      <c r="L15" s="3">
        <v>0.88339913067751319</v>
      </c>
      <c r="M15" s="2">
        <v>62.766424814860031</v>
      </c>
      <c r="N15" s="3">
        <v>10.352</v>
      </c>
      <c r="O15" s="3">
        <v>1.0322880000000001</v>
      </c>
      <c r="P15" s="3">
        <v>-0.44700000000000001</v>
      </c>
      <c r="Q15" s="3">
        <v>0.91756894291237967</v>
      </c>
      <c r="R15" s="2">
        <v>7.6560000000000006</v>
      </c>
      <c r="S15" s="3">
        <v>10.332000000000001</v>
      </c>
      <c r="T15" s="3">
        <v>1.776E-3</v>
      </c>
      <c r="U15" s="3">
        <v>-0.13700000000000001</v>
      </c>
      <c r="V15" s="3">
        <v>1.2959719789842382E-2</v>
      </c>
      <c r="W15" s="2">
        <v>154.04533333333333</v>
      </c>
      <c r="X15" s="3">
        <v>10.340999999999999</v>
      </c>
      <c r="Y15" s="3">
        <v>2.734102</v>
      </c>
      <c r="Z15" s="3">
        <v>0.37</v>
      </c>
      <c r="AA15" s="3">
        <v>0.99097176488241623</v>
      </c>
      <c r="AB15" s="2">
        <v>129.8601055145264</v>
      </c>
      <c r="AC15" s="3">
        <v>10.327999999999999</v>
      </c>
      <c r="AD15" s="3">
        <v>2.2301350000000002</v>
      </c>
      <c r="AE15" s="3">
        <v>-0.64900000000000002</v>
      </c>
      <c r="AF15" s="3">
        <v>0.96013899215618237</v>
      </c>
    </row>
    <row r="16" spans="1:32" ht="15" customHeight="1" x14ac:dyDescent="0.25">
      <c r="A16" s="1">
        <v>7</v>
      </c>
      <c r="B16" s="9">
        <v>-2.7333333333333334</v>
      </c>
      <c r="C16" s="2">
        <v>65.590351422627762</v>
      </c>
      <c r="D16" s="3">
        <v>10.260999999999999</v>
      </c>
      <c r="E16" s="3">
        <v>1.034089</v>
      </c>
      <c r="F16" s="3">
        <v>-0.53500000000000003</v>
      </c>
      <c r="G16" s="3">
        <v>0.88815988937606549</v>
      </c>
      <c r="H16" s="2">
        <v>23.077333333333332</v>
      </c>
      <c r="I16" s="3">
        <v>10.236000000000001</v>
      </c>
      <c r="J16" s="3">
        <v>0.3634</v>
      </c>
      <c r="K16" s="3">
        <v>-0.188</v>
      </c>
      <c r="L16" s="3">
        <v>0.88852593693764181</v>
      </c>
      <c r="M16" s="2">
        <v>63.054401079813651</v>
      </c>
      <c r="N16" s="3">
        <v>10.266</v>
      </c>
      <c r="O16" s="3">
        <v>1.0292699999999999</v>
      </c>
      <c r="P16" s="3">
        <v>-0.443</v>
      </c>
      <c r="Q16" s="3">
        <v>0.91837526801225233</v>
      </c>
      <c r="R16" s="2">
        <v>7.5893333333333333</v>
      </c>
      <c r="S16" s="3">
        <v>10.249000000000001</v>
      </c>
      <c r="T16" s="3">
        <v>1.704E-3</v>
      </c>
      <c r="U16" s="3">
        <v>-0.13500000000000001</v>
      </c>
      <c r="V16" s="3">
        <v>1.2642450142450143E-2</v>
      </c>
      <c r="W16" s="2">
        <v>159.82666666666668</v>
      </c>
      <c r="X16" s="3">
        <v>10.255000000000001</v>
      </c>
      <c r="Y16" s="3">
        <v>2.8139180000000001</v>
      </c>
      <c r="Z16" s="3">
        <v>0.376</v>
      </c>
      <c r="AA16" s="3">
        <v>0.99120744491047352</v>
      </c>
      <c r="AB16" s="2">
        <v>132.51451174418159</v>
      </c>
      <c r="AC16" s="3">
        <v>10.244</v>
      </c>
      <c r="AD16" s="3">
        <v>2.2586430000000002</v>
      </c>
      <c r="AE16" s="3">
        <v>-0.65200000000000002</v>
      </c>
      <c r="AF16" s="3">
        <v>0.96077920917797666</v>
      </c>
    </row>
    <row r="17" spans="1:32" ht="15" customHeight="1" x14ac:dyDescent="0.25">
      <c r="A17" s="1">
        <v>8</v>
      </c>
      <c r="B17" s="9">
        <v>-2.6666666666666665</v>
      </c>
      <c r="C17" s="2">
        <v>67.961716651916475</v>
      </c>
      <c r="D17" s="3">
        <v>10.182</v>
      </c>
      <c r="E17" s="3">
        <v>1.0745</v>
      </c>
      <c r="F17" s="3">
        <v>-0.52800000000000002</v>
      </c>
      <c r="G17" s="3">
        <v>0.89740891445676074</v>
      </c>
      <c r="H17" s="2">
        <v>23.634666666666671</v>
      </c>
      <c r="I17" s="3">
        <v>10.176</v>
      </c>
      <c r="J17" s="3">
        <v>0.37324000000000002</v>
      </c>
      <c r="K17" s="3">
        <v>-0.185</v>
      </c>
      <c r="L17" s="3">
        <v>0.89636688505062545</v>
      </c>
      <c r="M17" s="2">
        <v>64.115266799926744</v>
      </c>
      <c r="N17" s="3">
        <v>10.201000000000001</v>
      </c>
      <c r="O17" s="3">
        <v>1.0406600000000001</v>
      </c>
      <c r="P17" s="3">
        <v>-0.44600000000000001</v>
      </c>
      <c r="Q17" s="3">
        <v>0.9190032665741773</v>
      </c>
      <c r="R17" s="2">
        <v>7.5306666666666668</v>
      </c>
      <c r="S17" s="3">
        <v>10.172000000000001</v>
      </c>
      <c r="T17" s="3">
        <v>1.624E-3</v>
      </c>
      <c r="U17" s="3">
        <v>-0.13300000000000001</v>
      </c>
      <c r="V17" s="3">
        <v>1.2234074609775207E-2</v>
      </c>
      <c r="W17" s="2">
        <v>164.32266666666666</v>
      </c>
      <c r="X17" s="3">
        <v>10.175000000000001</v>
      </c>
      <c r="Y17" s="3">
        <v>2.8724160000000003</v>
      </c>
      <c r="Z17" s="3">
        <v>0.36799999999999999</v>
      </c>
      <c r="AA17" s="3">
        <v>0.99189334408879903</v>
      </c>
      <c r="AB17" s="2">
        <v>137.20917065938292</v>
      </c>
      <c r="AC17" s="3">
        <v>10.185</v>
      </c>
      <c r="AD17" s="3">
        <v>2.3343210000000001</v>
      </c>
      <c r="AE17" s="3">
        <v>-0.63900000000000001</v>
      </c>
      <c r="AF17" s="3">
        <v>0.96449222996381789</v>
      </c>
    </row>
    <row r="18" spans="1:32" ht="15" customHeight="1" x14ac:dyDescent="0.25">
      <c r="A18" s="4">
        <v>9</v>
      </c>
      <c r="B18" s="10">
        <v>-2.6</v>
      </c>
      <c r="C18" s="5">
        <v>70.089422861735017</v>
      </c>
      <c r="D18" s="6">
        <v>10.272</v>
      </c>
      <c r="E18" s="6">
        <v>1.1368530000000001</v>
      </c>
      <c r="F18" s="6">
        <v>-0.50800000000000001</v>
      </c>
      <c r="G18" s="6">
        <v>0.91286584597150899</v>
      </c>
      <c r="H18" s="5">
        <v>23.376000000000001</v>
      </c>
      <c r="I18" s="6">
        <v>10.26</v>
      </c>
      <c r="J18" s="6">
        <v>0.37546400000000002</v>
      </c>
      <c r="K18" s="6">
        <v>-0.17699999999999999</v>
      </c>
      <c r="L18" s="6">
        <v>0.90434899897874643</v>
      </c>
      <c r="M18" s="5">
        <v>62.764970461527518</v>
      </c>
      <c r="N18" s="6">
        <v>10.285</v>
      </c>
      <c r="O18" s="6">
        <v>1.0263579999999999</v>
      </c>
      <c r="P18" s="6">
        <v>-0.442</v>
      </c>
      <c r="Q18" s="6">
        <v>0.91835898353614887</v>
      </c>
      <c r="R18" s="5">
        <v>7.6026666666666678</v>
      </c>
      <c r="S18" s="6">
        <v>10.254</v>
      </c>
      <c r="T18" s="6">
        <v>1.704E-3</v>
      </c>
      <c r="U18" s="6">
        <v>-0.13500000000000001</v>
      </c>
      <c r="V18" s="6">
        <v>1.2615493958777542E-2</v>
      </c>
      <c r="W18" s="5">
        <v>164.83733333333333</v>
      </c>
      <c r="X18" s="6">
        <v>10.282</v>
      </c>
      <c r="Y18" s="6">
        <v>2.9124250000000003</v>
      </c>
      <c r="Z18" s="6">
        <v>0.36599999999999999</v>
      </c>
      <c r="AA18" s="6">
        <v>0.99219678877673045</v>
      </c>
      <c r="AB18" s="5">
        <v>133.68273417154961</v>
      </c>
      <c r="AC18" s="6">
        <v>10.266999999999999</v>
      </c>
      <c r="AD18" s="6">
        <v>2.286225</v>
      </c>
      <c r="AE18" s="6">
        <v>-0.65300000000000002</v>
      </c>
      <c r="AF18" s="6">
        <v>0.96159912581324103</v>
      </c>
    </row>
    <row r="19" spans="1:32" ht="15" customHeight="1" x14ac:dyDescent="0.25">
      <c r="A19" s="1">
        <v>10</v>
      </c>
      <c r="B19" s="9">
        <v>-2.3333333333333335</v>
      </c>
      <c r="C19" s="2">
        <v>69.630513191223116</v>
      </c>
      <c r="D19" s="3">
        <v>10.358000000000001</v>
      </c>
      <c r="E19" s="3">
        <v>1.1318330000000001</v>
      </c>
      <c r="F19" s="3">
        <v>-0.52600000000000002</v>
      </c>
      <c r="G19" s="3">
        <v>0.90678232250642132</v>
      </c>
      <c r="H19" s="2">
        <v>22.365333333333336</v>
      </c>
      <c r="I19" s="3">
        <v>10.337999999999999</v>
      </c>
      <c r="J19" s="3">
        <v>0.35813600000000001</v>
      </c>
      <c r="K19" s="3">
        <v>-0.17899999999999999</v>
      </c>
      <c r="L19" s="3">
        <v>0.89433834105801513</v>
      </c>
      <c r="M19" s="2">
        <v>65.11462529500325</v>
      </c>
      <c r="N19" s="3">
        <v>10.359</v>
      </c>
      <c r="O19" s="3">
        <v>1.0786549999999999</v>
      </c>
      <c r="P19" s="3">
        <v>-0.44700000000000001</v>
      </c>
      <c r="Q19" s="3">
        <v>0.92370291269285998</v>
      </c>
      <c r="R19" s="2">
        <v>7.658666666666667</v>
      </c>
      <c r="S19" s="3">
        <v>10.336</v>
      </c>
      <c r="T19" s="3">
        <v>1.768E-3</v>
      </c>
      <c r="U19" s="3">
        <v>-0.13700000000000001</v>
      </c>
      <c r="V19" s="3">
        <v>1.2887048807510642E-2</v>
      </c>
      <c r="W19" s="2">
        <v>156.98933333333335</v>
      </c>
      <c r="X19" s="3">
        <v>10.359</v>
      </c>
      <c r="Y19" s="3">
        <v>2.7921469999999999</v>
      </c>
      <c r="Z19" s="3">
        <v>0.372</v>
      </c>
      <c r="AA19" s="3">
        <v>0.99124540658980187</v>
      </c>
      <c r="AB19" s="2">
        <v>139.38578605651864</v>
      </c>
      <c r="AC19" s="3">
        <v>10.349</v>
      </c>
      <c r="AD19" s="3">
        <v>2.4166469999999998</v>
      </c>
      <c r="AE19" s="3">
        <v>-0.63500000000000001</v>
      </c>
      <c r="AF19" s="3">
        <v>0.96718804529838709</v>
      </c>
    </row>
    <row r="20" spans="1:32" ht="15" customHeight="1" x14ac:dyDescent="0.25">
      <c r="A20" s="1">
        <v>11</v>
      </c>
      <c r="B20" s="9">
        <v>-2.0666666666666669</v>
      </c>
      <c r="C20" s="2">
        <v>68.185405731201172</v>
      </c>
      <c r="D20" s="3">
        <v>10.315</v>
      </c>
      <c r="E20" s="3">
        <v>1.098703</v>
      </c>
      <c r="F20" s="3">
        <v>-0.52300000000000002</v>
      </c>
      <c r="G20" s="3">
        <v>0.90289340923303985</v>
      </c>
      <c r="H20" s="2">
        <v>22.941333333333333</v>
      </c>
      <c r="I20" s="3">
        <v>10.297000000000001</v>
      </c>
      <c r="J20" s="3">
        <v>0.36797600000000003</v>
      </c>
      <c r="K20" s="3">
        <v>-0.17799999999999999</v>
      </c>
      <c r="L20" s="3">
        <v>0.89987283576249633</v>
      </c>
      <c r="M20" s="2">
        <v>70.448891321818024</v>
      </c>
      <c r="N20" s="3">
        <v>10.308</v>
      </c>
      <c r="O20" s="3">
        <v>1.1799310000000001</v>
      </c>
      <c r="P20" s="3">
        <v>-0.434</v>
      </c>
      <c r="Q20" s="3">
        <v>0.93856494573106963</v>
      </c>
      <c r="R20" s="2">
        <v>7.6133333333333333</v>
      </c>
      <c r="S20" s="3">
        <v>10.285</v>
      </c>
      <c r="T20" s="3">
        <v>1.7279999999999999E-3</v>
      </c>
      <c r="U20" s="3">
        <v>-0.13600000000000001</v>
      </c>
      <c r="V20" s="3">
        <v>1.2736600035379445E-2</v>
      </c>
      <c r="W20" s="2">
        <v>166.90933333333334</v>
      </c>
      <c r="X20" s="3">
        <v>10.318</v>
      </c>
      <c r="Y20" s="3">
        <v>2.9613719999999999</v>
      </c>
      <c r="Z20" s="3">
        <v>0.35499999999999998</v>
      </c>
      <c r="AA20" s="3">
        <v>0.99288305266648313</v>
      </c>
      <c r="AB20" s="2">
        <v>142.99618403116878</v>
      </c>
      <c r="AC20" s="3">
        <v>10.285</v>
      </c>
      <c r="AD20" s="3">
        <v>2.4679250000000001</v>
      </c>
      <c r="AE20" s="3">
        <v>-0.63200000000000001</v>
      </c>
      <c r="AF20" s="3">
        <v>0.96878288829334769</v>
      </c>
    </row>
    <row r="21" spans="1:32" ht="15" customHeight="1" x14ac:dyDescent="0.25">
      <c r="A21" s="1">
        <v>12</v>
      </c>
      <c r="B21" s="9">
        <v>-1.8</v>
      </c>
      <c r="C21" s="2">
        <v>69.481088320414216</v>
      </c>
      <c r="D21" s="3">
        <v>10.348000000000001</v>
      </c>
      <c r="E21" s="3">
        <v>1.1329339999999999</v>
      </c>
      <c r="F21" s="3">
        <v>-0.51300000000000001</v>
      </c>
      <c r="G21" s="3">
        <v>0.91107751445505059</v>
      </c>
      <c r="H21" s="2">
        <v>23.730666666666668</v>
      </c>
      <c r="I21" s="3">
        <v>10.337999999999999</v>
      </c>
      <c r="J21" s="3">
        <v>0.385376</v>
      </c>
      <c r="K21" s="3">
        <v>-0.17899999999999999</v>
      </c>
      <c r="L21" s="3">
        <v>0.90695485182814328</v>
      </c>
      <c r="M21" s="2">
        <v>73.503011067708343</v>
      </c>
      <c r="N21" s="3">
        <v>10.352</v>
      </c>
      <c r="O21" s="3">
        <v>1.2450809999999999</v>
      </c>
      <c r="P21" s="3">
        <v>-0.43</v>
      </c>
      <c r="Q21" s="3">
        <v>0.94525255960777221</v>
      </c>
      <c r="R21" s="2">
        <v>7.6480000000000015</v>
      </c>
      <c r="S21" s="3">
        <v>10.327999999999999</v>
      </c>
      <c r="T21" s="3">
        <v>1.768E-3</v>
      </c>
      <c r="U21" s="3">
        <v>-0.13700000000000001</v>
      </c>
      <c r="V21" s="3">
        <v>1.2920954162768944E-2</v>
      </c>
      <c r="W21" s="2">
        <v>162.11466666666666</v>
      </c>
      <c r="X21" s="3">
        <v>10.352</v>
      </c>
      <c r="Y21" s="3">
        <v>2.883473</v>
      </c>
      <c r="Z21" s="3">
        <v>0.36499999999999999</v>
      </c>
      <c r="AA21" s="3">
        <v>0.9920948208621585</v>
      </c>
      <c r="AB21" s="2">
        <v>138.65138371785491</v>
      </c>
      <c r="AC21" s="3">
        <v>10.335000000000001</v>
      </c>
      <c r="AD21" s="3">
        <v>2.397964</v>
      </c>
      <c r="AE21" s="3">
        <v>-0.64</v>
      </c>
      <c r="AF21" s="3">
        <v>0.96616751291533121</v>
      </c>
    </row>
    <row r="22" spans="1:32" ht="15" customHeight="1" x14ac:dyDescent="0.25">
      <c r="A22" s="1">
        <v>13</v>
      </c>
      <c r="B22" s="9">
        <v>-1.7333333333333334</v>
      </c>
      <c r="C22" s="2">
        <v>70.421341260274232</v>
      </c>
      <c r="D22" s="3">
        <v>10.388999999999999</v>
      </c>
      <c r="E22" s="3">
        <v>1.153743</v>
      </c>
      <c r="F22" s="3">
        <v>-0.52</v>
      </c>
      <c r="G22" s="3">
        <v>0.91157131750606801</v>
      </c>
      <c r="H22" s="2">
        <v>24.727999999999998</v>
      </c>
      <c r="I22" s="3">
        <v>10.381</v>
      </c>
      <c r="J22" s="3">
        <v>0.40739999999999998</v>
      </c>
      <c r="K22" s="3">
        <v>-0.17799999999999999</v>
      </c>
      <c r="L22" s="3">
        <v>0.91626333687184003</v>
      </c>
      <c r="M22" s="2">
        <v>69.137787818908691</v>
      </c>
      <c r="N22" s="3">
        <v>10.395</v>
      </c>
      <c r="O22" s="3">
        <v>1.1642950000000001</v>
      </c>
      <c r="P22" s="3">
        <v>-0.439</v>
      </c>
      <c r="Q22" s="3">
        <v>0.93569603691687531</v>
      </c>
      <c r="R22" s="2">
        <v>7.6719999999999997</v>
      </c>
      <c r="S22" s="3">
        <v>10.368</v>
      </c>
      <c r="T22" s="3">
        <v>1.7520000000000001E-3</v>
      </c>
      <c r="U22" s="3">
        <v>-0.13800000000000001</v>
      </c>
      <c r="V22" s="3">
        <v>1.270891364902507E-2</v>
      </c>
      <c r="W22" s="2">
        <v>167.12266666666667</v>
      </c>
      <c r="X22" s="3">
        <v>10.394</v>
      </c>
      <c r="Y22" s="3">
        <v>2.9863470000000003</v>
      </c>
      <c r="Z22" s="3">
        <v>0.36299999999999999</v>
      </c>
      <c r="AA22" s="3">
        <v>0.99267645466212884</v>
      </c>
      <c r="AB22" s="2">
        <v>141.19039217631013</v>
      </c>
      <c r="AC22" s="3">
        <v>10.387</v>
      </c>
      <c r="AD22" s="3">
        <v>2.459641</v>
      </c>
      <c r="AE22" s="3">
        <v>-0.63400000000000001</v>
      </c>
      <c r="AF22" s="3">
        <v>0.96835230491644364</v>
      </c>
    </row>
    <row r="23" spans="1:32" ht="15" customHeight="1" x14ac:dyDescent="0.25">
      <c r="A23" s="1">
        <v>14</v>
      </c>
      <c r="B23" s="9">
        <v>-1.6666666666666667</v>
      </c>
      <c r="C23" s="2">
        <v>70.443873405456571</v>
      </c>
      <c r="D23" s="3">
        <v>10.372</v>
      </c>
      <c r="E23" s="3">
        <v>1.151365</v>
      </c>
      <c r="F23" s="3">
        <v>-0.52200000000000002</v>
      </c>
      <c r="G23" s="3">
        <v>0.91078771213993359</v>
      </c>
      <c r="H23" s="2">
        <v>14.264000000000001</v>
      </c>
      <c r="I23" s="3">
        <v>10.359</v>
      </c>
      <c r="J23" s="3">
        <v>0.18363200000000002</v>
      </c>
      <c r="K23" s="3">
        <v>-0.17799999999999999</v>
      </c>
      <c r="L23" s="3">
        <v>0.71742459759337396</v>
      </c>
      <c r="M23" s="2">
        <v>70.189150174458817</v>
      </c>
      <c r="N23" s="3">
        <v>10.371</v>
      </c>
      <c r="O23" s="3">
        <v>1.1810050000000001</v>
      </c>
      <c r="P23" s="3">
        <v>-0.439</v>
      </c>
      <c r="Q23" s="3">
        <v>0.9372073719261157</v>
      </c>
      <c r="R23" s="2">
        <v>7.666666666666667</v>
      </c>
      <c r="S23" s="3">
        <v>10.351000000000001</v>
      </c>
      <c r="T23" s="3">
        <v>1.7359999999999999E-3</v>
      </c>
      <c r="U23" s="3">
        <v>-0.13700000000000001</v>
      </c>
      <c r="V23" s="3">
        <v>1.2626556499476317E-2</v>
      </c>
      <c r="W23" s="2">
        <v>160.95200000000003</v>
      </c>
      <c r="X23" s="3">
        <v>10.377000000000001</v>
      </c>
      <c r="Y23" s="3">
        <v>2.870727</v>
      </c>
      <c r="Z23" s="3">
        <v>0.35899999999999999</v>
      </c>
      <c r="AA23" s="3">
        <v>0.99227191734774467</v>
      </c>
      <c r="AB23" s="2">
        <v>138.78253936767572</v>
      </c>
      <c r="AC23" s="3">
        <v>10.356</v>
      </c>
      <c r="AD23" s="3">
        <v>2.4068069999999997</v>
      </c>
      <c r="AE23" s="3">
        <v>-0.63500000000000001</v>
      </c>
      <c r="AF23" s="3">
        <v>0.96691651028842285</v>
      </c>
    </row>
    <row r="24" spans="1:32" ht="15" customHeight="1" x14ac:dyDescent="0.25">
      <c r="A24" s="1">
        <v>15</v>
      </c>
      <c r="B24" s="9">
        <v>-1.6</v>
      </c>
      <c r="C24" s="2">
        <v>69.619952837626144</v>
      </c>
      <c r="D24" s="3">
        <v>10.343999999999999</v>
      </c>
      <c r="E24" s="3">
        <v>1.1313630000000001</v>
      </c>
      <c r="F24" s="3">
        <v>-0.52200000000000002</v>
      </c>
      <c r="G24" s="3">
        <v>0.90813082199202932</v>
      </c>
      <c r="H24" s="2">
        <v>13.975999999999999</v>
      </c>
      <c r="I24" s="3">
        <v>10.327</v>
      </c>
      <c r="J24" s="3">
        <v>0.17212799999999998</v>
      </c>
      <c r="K24" s="3">
        <v>-0.18099999999999999</v>
      </c>
      <c r="L24" s="3">
        <v>0.68879854019272013</v>
      </c>
      <c r="M24" s="2">
        <v>70.361166000366211</v>
      </c>
      <c r="N24" s="3">
        <v>10.343</v>
      </c>
      <c r="O24" s="3">
        <v>1.1836230000000001</v>
      </c>
      <c r="P24" s="3">
        <v>-0.43099999999999999</v>
      </c>
      <c r="Q24" s="3">
        <v>0.93954812709213287</v>
      </c>
      <c r="R24" s="2">
        <v>12.466666666666669</v>
      </c>
      <c r="S24" s="3">
        <v>10.315</v>
      </c>
      <c r="T24" s="3">
        <v>0.181704</v>
      </c>
      <c r="U24" s="3">
        <v>-0.129</v>
      </c>
      <c r="V24" s="3">
        <v>0.81499156769170045</v>
      </c>
      <c r="W24" s="2">
        <v>164.40533333333335</v>
      </c>
      <c r="X24" s="3">
        <v>10.346</v>
      </c>
      <c r="Y24" s="3">
        <v>2.9239349999999997</v>
      </c>
      <c r="Z24" s="3">
        <v>0.36099999999999999</v>
      </c>
      <c r="AA24" s="3">
        <v>0.99247177807783393</v>
      </c>
      <c r="AB24" s="2">
        <v>140.38625399271652</v>
      </c>
      <c r="AC24" s="3">
        <v>10.324</v>
      </c>
      <c r="AD24" s="3">
        <v>2.4286829999999999</v>
      </c>
      <c r="AE24" s="3">
        <v>-0.63500000000000001</v>
      </c>
      <c r="AF24" s="3">
        <v>0.96745940442293021</v>
      </c>
    </row>
    <row r="25" spans="1:32" ht="15" customHeight="1" x14ac:dyDescent="0.25">
      <c r="A25" s="1">
        <v>16</v>
      </c>
      <c r="B25" s="9">
        <v>-1.7</v>
      </c>
      <c r="C25" s="2">
        <v>71.926903724670396</v>
      </c>
      <c r="D25" s="3">
        <v>10.355</v>
      </c>
      <c r="E25" s="3">
        <v>1.1730319999999999</v>
      </c>
      <c r="F25" s="3">
        <v>-0.53300000000000003</v>
      </c>
      <c r="G25" s="3">
        <v>0.91050231500347334</v>
      </c>
      <c r="H25" s="2">
        <v>13.626666666666667</v>
      </c>
      <c r="I25" s="3">
        <v>10.34</v>
      </c>
      <c r="J25" s="3">
        <v>0.162272</v>
      </c>
      <c r="K25" s="3">
        <v>-0.182</v>
      </c>
      <c r="L25" s="3">
        <v>0.6652673007543457</v>
      </c>
      <c r="M25" s="2">
        <v>71.260720888773577</v>
      </c>
      <c r="N25" s="3">
        <v>10.346</v>
      </c>
      <c r="O25" s="3">
        <v>1.1986780000000001</v>
      </c>
      <c r="P25" s="3">
        <v>-0.439</v>
      </c>
      <c r="Q25" s="3">
        <v>0.93903265405565062</v>
      </c>
      <c r="R25" s="2">
        <v>12.202666666666669</v>
      </c>
      <c r="S25" s="3">
        <v>10.321</v>
      </c>
      <c r="T25" s="3">
        <v>0.169544</v>
      </c>
      <c r="U25" s="3">
        <v>-0.13800000000000001</v>
      </c>
      <c r="V25" s="3">
        <v>0.77641412661195774</v>
      </c>
      <c r="W25" s="2">
        <v>170.32</v>
      </c>
      <c r="X25" s="3">
        <v>10.348000000000001</v>
      </c>
      <c r="Y25" s="3">
        <v>3.0330140000000001</v>
      </c>
      <c r="Z25" s="3">
        <v>0.34300000000000003</v>
      </c>
      <c r="AA25" s="3">
        <v>0.99367074300215608</v>
      </c>
      <c r="AB25" s="2">
        <v>143.32715352376266</v>
      </c>
      <c r="AC25" s="3">
        <v>10.337999999999999</v>
      </c>
      <c r="AD25" s="3">
        <v>2.483476</v>
      </c>
      <c r="AE25" s="3">
        <v>-0.64700000000000002</v>
      </c>
      <c r="AF25" s="3">
        <v>0.9676757711283438</v>
      </c>
    </row>
    <row r="26" spans="1:32" ht="15" customHeight="1" x14ac:dyDescent="0.25">
      <c r="A26" s="1">
        <v>17</v>
      </c>
      <c r="B26" s="9">
        <v>-1.8</v>
      </c>
      <c r="C26" s="2">
        <v>75.737913449605301</v>
      </c>
      <c r="D26" s="3">
        <v>10.311</v>
      </c>
      <c r="E26" s="3">
        <v>1.237079</v>
      </c>
      <c r="F26" s="3">
        <v>-0.54200000000000004</v>
      </c>
      <c r="G26" s="3">
        <v>0.91589211968472228</v>
      </c>
      <c r="H26" s="2">
        <v>15.458666666666669</v>
      </c>
      <c r="I26" s="3">
        <v>10.305999999999999</v>
      </c>
      <c r="J26" s="3">
        <v>0.20614399999999999</v>
      </c>
      <c r="K26" s="3">
        <v>-0.183</v>
      </c>
      <c r="L26" s="3">
        <v>0.74707178476168401</v>
      </c>
      <c r="M26" s="2">
        <v>79.106437365214035</v>
      </c>
      <c r="N26" s="3">
        <v>10.301</v>
      </c>
      <c r="O26" s="3">
        <v>1.3412439999999999</v>
      </c>
      <c r="P26" s="3">
        <v>-0.437</v>
      </c>
      <c r="Q26" s="3">
        <v>0.9507318452821869</v>
      </c>
      <c r="R26" s="2">
        <v>13.832000000000003</v>
      </c>
      <c r="S26" s="3">
        <v>10.276999999999999</v>
      </c>
      <c r="T26" s="3">
        <v>0.20380799999999999</v>
      </c>
      <c r="U26" s="3">
        <v>-0.13800000000000001</v>
      </c>
      <c r="V26" s="3">
        <v>0.82711600272718422</v>
      </c>
      <c r="W26" s="2">
        <v>185.37333333333333</v>
      </c>
      <c r="X26" s="3">
        <v>10.304</v>
      </c>
      <c r="Y26" s="3">
        <v>3.2907860000000002</v>
      </c>
      <c r="Z26" s="3">
        <v>0.33900000000000002</v>
      </c>
      <c r="AA26" s="3">
        <v>0.99473099860136149</v>
      </c>
      <c r="AB26" s="2">
        <v>156.04260444641119</v>
      </c>
      <c r="AC26" s="3">
        <v>10.271000000000001</v>
      </c>
      <c r="AD26" s="3">
        <v>2.707738</v>
      </c>
      <c r="AE26" s="3">
        <v>-0.61099999999999999</v>
      </c>
      <c r="AF26" s="3">
        <v>0.97543699879283408</v>
      </c>
    </row>
    <row r="27" spans="1:32" ht="15" customHeight="1" x14ac:dyDescent="0.25">
      <c r="A27" s="4">
        <v>18</v>
      </c>
      <c r="B27" s="10">
        <v>-1.9</v>
      </c>
      <c r="C27" s="5">
        <v>76.344884236653655</v>
      </c>
      <c r="D27" s="6">
        <v>10.324999999999999</v>
      </c>
      <c r="E27" s="6">
        <v>1.2491369999999999</v>
      </c>
      <c r="F27" s="6">
        <v>-0.54800000000000004</v>
      </c>
      <c r="G27" s="6">
        <v>0.91576072015325027</v>
      </c>
      <c r="H27" s="5">
        <v>15.237333333333334</v>
      </c>
      <c r="I27" s="6">
        <v>10.318</v>
      </c>
      <c r="J27" s="6">
        <v>0.199152</v>
      </c>
      <c r="K27" s="6">
        <v>-0.186</v>
      </c>
      <c r="L27" s="6">
        <v>0.73153100205700861</v>
      </c>
      <c r="M27" s="5">
        <v>74.884374936421708</v>
      </c>
      <c r="N27" s="6">
        <v>10.318</v>
      </c>
      <c r="O27" s="6">
        <v>1.2564760000000001</v>
      </c>
      <c r="P27" s="6">
        <v>-0.45900000000000002</v>
      </c>
      <c r="Q27" s="6">
        <v>0.93920572997450313</v>
      </c>
      <c r="R27" s="5">
        <v>14.517333333333333</v>
      </c>
      <c r="S27" s="6">
        <v>10.291</v>
      </c>
      <c r="T27" s="6">
        <v>0.22309600000000002</v>
      </c>
      <c r="U27" s="6">
        <v>-0.13100000000000001</v>
      </c>
      <c r="V27" s="6">
        <v>0.8615075687364846</v>
      </c>
      <c r="W27" s="5">
        <v>183.72266666666664</v>
      </c>
      <c r="X27" s="6">
        <v>10.298999999999999</v>
      </c>
      <c r="Y27" s="6">
        <v>3.2600180000000001</v>
      </c>
      <c r="Z27" s="6">
        <v>0.33900000000000002</v>
      </c>
      <c r="AA27" s="6">
        <v>0.99463206749304067</v>
      </c>
      <c r="AB27" s="5">
        <v>160.53823471069333</v>
      </c>
      <c r="AC27" s="6">
        <v>10.301</v>
      </c>
      <c r="AD27" s="6">
        <v>2.7963739999999997</v>
      </c>
      <c r="AE27" s="6">
        <v>-0.61899999999999999</v>
      </c>
      <c r="AF27" s="6">
        <v>0.97636643340821516</v>
      </c>
    </row>
    <row r="28" spans="1:32" s="19" customFormat="1" ht="15" customHeight="1" x14ac:dyDescent="0.25">
      <c r="A28" s="15">
        <v>19</v>
      </c>
      <c r="B28" s="16">
        <v>-1.8666666666666667</v>
      </c>
      <c r="C28" s="20">
        <v>76.877584457397475</v>
      </c>
      <c r="D28" s="18">
        <v>10.327</v>
      </c>
      <c r="E28" s="18">
        <v>1.2592509999999999</v>
      </c>
      <c r="F28" s="18">
        <v>-0.54900000000000004</v>
      </c>
      <c r="G28" s="18">
        <v>0.91669560343164547</v>
      </c>
      <c r="H28" s="17">
        <v>15.423999999999999</v>
      </c>
      <c r="I28" s="18">
        <v>10.316000000000001</v>
      </c>
      <c r="J28" s="18">
        <v>0.20441599999999999</v>
      </c>
      <c r="K28" s="18">
        <v>-0.185</v>
      </c>
      <c r="L28" s="18">
        <v>0.74190644870938705</v>
      </c>
      <c r="M28" s="20">
        <v>75.963691075642899</v>
      </c>
      <c r="N28" s="18">
        <v>10.323</v>
      </c>
      <c r="O28" s="18">
        <v>1.280178</v>
      </c>
      <c r="P28" s="18">
        <v>-0.45200000000000001</v>
      </c>
      <c r="Q28" s="18">
        <v>0.94294363748858301</v>
      </c>
      <c r="R28" s="17">
        <v>14.162666666666668</v>
      </c>
      <c r="S28" s="18">
        <v>10.294</v>
      </c>
      <c r="T28" s="18">
        <v>0.21084</v>
      </c>
      <c r="U28" s="18">
        <v>-0.13900000000000001</v>
      </c>
      <c r="V28" s="18">
        <v>0.83430941150400462</v>
      </c>
      <c r="W28" s="20">
        <v>185.29866666666666</v>
      </c>
      <c r="X28" s="18">
        <v>10.33</v>
      </c>
      <c r="Y28" s="18">
        <v>3.2983249999999997</v>
      </c>
      <c r="Z28" s="18">
        <v>0.33900000000000002</v>
      </c>
      <c r="AA28" s="18">
        <v>0.99476997984718596</v>
      </c>
      <c r="AB28" s="20">
        <v>157.02260653177865</v>
      </c>
      <c r="AC28" s="18">
        <v>10.31</v>
      </c>
      <c r="AD28" s="18">
        <v>2.73387</v>
      </c>
      <c r="AE28" s="18">
        <v>-0.622</v>
      </c>
      <c r="AF28" s="18">
        <v>0.97508562721781011</v>
      </c>
    </row>
    <row r="29" spans="1:32" ht="15" customHeight="1" x14ac:dyDescent="0.25">
      <c r="A29" s="1">
        <v>20</v>
      </c>
      <c r="B29" s="9">
        <v>-1.8333333333333333</v>
      </c>
      <c r="C29" s="2">
        <v>76.198390324910477</v>
      </c>
      <c r="D29" s="3">
        <v>10.352</v>
      </c>
      <c r="E29" s="3">
        <v>1.2496849999999999</v>
      </c>
      <c r="F29" s="3">
        <v>-0.54900000000000004</v>
      </c>
      <c r="G29" s="3">
        <v>0.91559527228607773</v>
      </c>
      <c r="H29" s="2">
        <v>15.733333333333334</v>
      </c>
      <c r="I29" s="3">
        <v>10.339</v>
      </c>
      <c r="J29" s="3">
        <v>0.209952</v>
      </c>
      <c r="K29" s="3">
        <v>-0.188</v>
      </c>
      <c r="L29" s="3">
        <v>0.74552582239645482</v>
      </c>
      <c r="M29" s="2">
        <v>76.127306620279953</v>
      </c>
      <c r="N29" s="3">
        <v>10.333</v>
      </c>
      <c r="O29" s="3">
        <v>1.2820229999999999</v>
      </c>
      <c r="P29" s="3">
        <v>-0.45900000000000002</v>
      </c>
      <c r="Q29" s="3">
        <v>0.94146083901602207</v>
      </c>
      <c r="R29" s="2">
        <v>14.885333333333335</v>
      </c>
      <c r="S29" s="3">
        <v>10.314</v>
      </c>
      <c r="T29" s="3">
        <v>0.22759200000000002</v>
      </c>
      <c r="U29" s="3">
        <v>-0.13800000000000001</v>
      </c>
      <c r="V29" s="3">
        <v>0.85524891774891776</v>
      </c>
      <c r="W29" s="2">
        <v>183.48000000000002</v>
      </c>
      <c r="X29" s="3">
        <v>10.372</v>
      </c>
      <c r="Y29" s="3">
        <v>3.2793780000000003</v>
      </c>
      <c r="Z29" s="3">
        <v>0.33100000000000002</v>
      </c>
      <c r="AA29" s="3">
        <v>0.99493729644287976</v>
      </c>
      <c r="AB29" s="2">
        <v>155.55831273396799</v>
      </c>
      <c r="AC29" s="3">
        <v>10.355</v>
      </c>
      <c r="AD29" s="3">
        <v>2.719014</v>
      </c>
      <c r="AE29" s="3">
        <v>-0.625</v>
      </c>
      <c r="AF29" s="3">
        <v>0.97460659288035445</v>
      </c>
    </row>
    <row r="30" spans="1:32" ht="15" customHeight="1" x14ac:dyDescent="0.25">
      <c r="A30" s="1">
        <v>21</v>
      </c>
      <c r="B30" s="9">
        <v>-1.8</v>
      </c>
      <c r="C30" s="2">
        <v>75.852138201395661</v>
      </c>
      <c r="D30" s="3">
        <v>10.417999999999999</v>
      </c>
      <c r="E30" s="3">
        <v>1.250661</v>
      </c>
      <c r="F30" s="3">
        <v>-0.55300000000000005</v>
      </c>
      <c r="G30" s="3">
        <v>0.91459960612560243</v>
      </c>
      <c r="H30" s="2">
        <v>15.624000000000002</v>
      </c>
      <c r="I30" s="3">
        <v>10.4</v>
      </c>
      <c r="J30" s="3">
        <v>0.207648</v>
      </c>
      <c r="K30" s="3">
        <v>-0.19</v>
      </c>
      <c r="L30" s="3">
        <v>0.73833025174228417</v>
      </c>
      <c r="M30" s="2">
        <v>77.584403355916351</v>
      </c>
      <c r="N30" s="3">
        <v>10.404</v>
      </c>
      <c r="O30" s="3">
        <v>1.321339</v>
      </c>
      <c r="P30" s="3">
        <v>-0.45500000000000002</v>
      </c>
      <c r="Q30" s="3">
        <v>0.94555474294808595</v>
      </c>
      <c r="R30" s="2">
        <v>14.109333333333334</v>
      </c>
      <c r="S30" s="3">
        <v>10.384</v>
      </c>
      <c r="T30" s="3">
        <v>0.21199999999999999</v>
      </c>
      <c r="U30" s="3">
        <v>-0.14000000000000001</v>
      </c>
      <c r="V30" s="3">
        <v>0.83477713025673328</v>
      </c>
      <c r="W30" s="2">
        <v>177.93333333333337</v>
      </c>
      <c r="X30" s="3">
        <v>10.398999999999999</v>
      </c>
      <c r="Y30" s="3">
        <v>3.1854450000000001</v>
      </c>
      <c r="Z30" s="3">
        <v>0.35299999999999998</v>
      </c>
      <c r="AA30" s="3">
        <v>0.99390789929390921</v>
      </c>
      <c r="AB30" s="2">
        <v>154.80936686197893</v>
      </c>
      <c r="AC30" s="3">
        <v>10.397</v>
      </c>
      <c r="AD30" s="3">
        <v>2.7162280000000001</v>
      </c>
      <c r="AE30" s="3">
        <v>-0.627</v>
      </c>
      <c r="AF30" s="3">
        <v>0.97435397073309316</v>
      </c>
    </row>
    <row r="31" spans="1:32" ht="15" customHeight="1" x14ac:dyDescent="0.25">
      <c r="A31" s="1">
        <v>22</v>
      </c>
      <c r="B31" s="9">
        <v>-1.8666666666666667</v>
      </c>
      <c r="C31" s="2">
        <v>70.483088493347168</v>
      </c>
      <c r="D31" s="3">
        <v>10.404</v>
      </c>
      <c r="E31" s="3">
        <v>1.1416780000000002</v>
      </c>
      <c r="F31" s="3">
        <v>-0.55400000000000005</v>
      </c>
      <c r="G31" s="3">
        <v>0.89968872392570376</v>
      </c>
      <c r="H31" s="2">
        <v>14.837333333333333</v>
      </c>
      <c r="I31" s="3">
        <v>10.393000000000001</v>
      </c>
      <c r="J31" s="3">
        <v>0.18978399999999998</v>
      </c>
      <c r="K31" s="3">
        <v>-0.188</v>
      </c>
      <c r="L31" s="3">
        <v>0.71107847251363809</v>
      </c>
      <c r="M31" s="2">
        <v>74.206126530965179</v>
      </c>
      <c r="N31" s="3">
        <v>10.396000000000001</v>
      </c>
      <c r="O31" s="3">
        <v>1.2537280000000002</v>
      </c>
      <c r="P31" s="3">
        <v>-0.46</v>
      </c>
      <c r="Q31" s="3">
        <v>0.93868334201841253</v>
      </c>
      <c r="R31" s="2">
        <v>13.970666666666666</v>
      </c>
      <c r="S31" s="3">
        <v>10.374000000000001</v>
      </c>
      <c r="T31" s="3">
        <v>0.21069599999999999</v>
      </c>
      <c r="U31" s="3">
        <v>-0.13700000000000001</v>
      </c>
      <c r="V31" s="3">
        <v>0.83883810555148575</v>
      </c>
      <c r="W31" s="2">
        <v>174.48000000000002</v>
      </c>
      <c r="X31" s="3">
        <v>10.398</v>
      </c>
      <c r="Y31" s="3">
        <v>3.122763</v>
      </c>
      <c r="Z31" s="3">
        <v>0.35099999999999998</v>
      </c>
      <c r="AA31" s="3">
        <v>0.99373261313277694</v>
      </c>
      <c r="AB31" s="2">
        <v>146.7218907674152</v>
      </c>
      <c r="AC31" s="3">
        <v>10.382999999999999</v>
      </c>
      <c r="AD31" s="3">
        <v>2.556724</v>
      </c>
      <c r="AE31" s="3">
        <v>-0.65200000000000002</v>
      </c>
      <c r="AF31" s="3">
        <v>0.96895264883859045</v>
      </c>
    </row>
    <row r="32" spans="1:32" ht="15" customHeight="1" x14ac:dyDescent="0.25">
      <c r="A32" s="1">
        <v>23</v>
      </c>
      <c r="B32" s="9">
        <v>-1.9333333333333333</v>
      </c>
      <c r="C32" s="2">
        <v>69.212209383646638</v>
      </c>
      <c r="D32" s="3">
        <v>10.436</v>
      </c>
      <c r="E32" s="3">
        <v>1.1221410000000001</v>
      </c>
      <c r="F32" s="3">
        <v>-0.55100000000000005</v>
      </c>
      <c r="G32" s="3">
        <v>0.89762806391076699</v>
      </c>
      <c r="H32" s="2">
        <v>14.272</v>
      </c>
      <c r="I32" s="3">
        <v>10.413</v>
      </c>
      <c r="J32" s="3">
        <v>0.17546400000000001</v>
      </c>
      <c r="K32" s="3">
        <v>-0.188</v>
      </c>
      <c r="L32" s="3">
        <v>0.68161476785381325</v>
      </c>
      <c r="M32" s="2">
        <v>70.242600440978975</v>
      </c>
      <c r="N32" s="3">
        <v>10.429</v>
      </c>
      <c r="O32" s="3">
        <v>1.1810209999999999</v>
      </c>
      <c r="P32" s="3">
        <v>-0.46200000000000002</v>
      </c>
      <c r="Q32" s="3">
        <v>0.93131864015702015</v>
      </c>
      <c r="R32" s="2">
        <v>14.295999999999999</v>
      </c>
      <c r="S32" s="3">
        <v>10.413</v>
      </c>
      <c r="T32" s="3">
        <v>0.218584</v>
      </c>
      <c r="U32" s="3">
        <v>-0.13700000000000001</v>
      </c>
      <c r="V32" s="3">
        <v>0.84717226838645654</v>
      </c>
      <c r="W32" s="2">
        <v>170.16266666666667</v>
      </c>
      <c r="X32" s="3">
        <v>10.426</v>
      </c>
      <c r="Y32" s="3">
        <v>3.0508169999999999</v>
      </c>
      <c r="Z32" s="3">
        <v>0.36599999999999999</v>
      </c>
      <c r="AA32" s="3">
        <v>0.99288115856752279</v>
      </c>
      <c r="AB32" s="2">
        <v>142.92386690775547</v>
      </c>
      <c r="AC32" s="3">
        <v>10.404999999999999</v>
      </c>
      <c r="AD32" s="3">
        <v>2.4967779999999999</v>
      </c>
      <c r="AE32" s="3">
        <v>-0.63400000000000001</v>
      </c>
      <c r="AF32" s="3">
        <v>0.9692239191726586</v>
      </c>
    </row>
    <row r="33" spans="1:32" ht="15" customHeight="1" x14ac:dyDescent="0.25">
      <c r="A33" s="1">
        <v>24</v>
      </c>
      <c r="B33" s="9">
        <v>-2</v>
      </c>
      <c r="C33" s="2">
        <v>69.154213269551576</v>
      </c>
      <c r="D33" s="3">
        <v>10.391</v>
      </c>
      <c r="E33" s="3">
        <v>1.1210370000000001</v>
      </c>
      <c r="F33" s="3">
        <v>-0.53800000000000003</v>
      </c>
      <c r="G33" s="3">
        <v>0.90160232205201452</v>
      </c>
      <c r="H33" s="2">
        <v>14.341333333333335</v>
      </c>
      <c r="I33" s="3">
        <v>10.385</v>
      </c>
      <c r="J33" s="3">
        <v>0.17916799999999999</v>
      </c>
      <c r="K33" s="3">
        <v>-0.186</v>
      </c>
      <c r="L33" s="3">
        <v>0.69423434593924371</v>
      </c>
      <c r="M33" s="2">
        <v>68.377741177876771</v>
      </c>
      <c r="N33" s="3">
        <v>10.391</v>
      </c>
      <c r="O33" s="3">
        <v>1.143994</v>
      </c>
      <c r="P33" s="3">
        <v>-0.45200000000000001</v>
      </c>
      <c r="Q33" s="3">
        <v>0.92996074472037216</v>
      </c>
      <c r="R33" s="2">
        <v>14.072000000000003</v>
      </c>
      <c r="S33" s="3">
        <v>10.364000000000001</v>
      </c>
      <c r="T33" s="3">
        <v>0.21302399999999999</v>
      </c>
      <c r="U33" s="3">
        <v>-0.13600000000000001</v>
      </c>
      <c r="V33" s="3">
        <v>0.84244495064540625</v>
      </c>
      <c r="W33" s="2">
        <v>158.84533333333331</v>
      </c>
      <c r="X33" s="3">
        <v>10.401999999999999</v>
      </c>
      <c r="Y33" s="3">
        <v>2.8374830000000002</v>
      </c>
      <c r="Z33" s="3">
        <v>0.375</v>
      </c>
      <c r="AA33" s="3">
        <v>0.99137611165809392</v>
      </c>
      <c r="AB33" s="2">
        <v>139.44611549377439</v>
      </c>
      <c r="AC33" s="3">
        <v>10.38</v>
      </c>
      <c r="AD33" s="3">
        <v>2.425319</v>
      </c>
      <c r="AE33" s="3">
        <v>-0.63500000000000001</v>
      </c>
      <c r="AF33" s="3">
        <v>0.96736905041583421</v>
      </c>
    </row>
    <row r="34" spans="1:32" ht="15" customHeight="1" x14ac:dyDescent="0.25">
      <c r="A34" s="4" t="s">
        <v>4</v>
      </c>
      <c r="B34" s="4">
        <f>MAX(B8:B31)</f>
        <v>-1.6</v>
      </c>
      <c r="C34" s="5">
        <v>76.877584457397475</v>
      </c>
      <c r="D34" s="6">
        <v>10.436</v>
      </c>
      <c r="E34" s="6">
        <v>1.2592509999999999</v>
      </c>
      <c r="F34" s="6">
        <v>-0.55400000000000005</v>
      </c>
      <c r="G34" s="6">
        <v>0.9983150800336984</v>
      </c>
      <c r="H34" s="5">
        <v>24.727999999999998</v>
      </c>
      <c r="I34" s="6">
        <v>10.436</v>
      </c>
      <c r="J34" s="6">
        <v>0.40739999999999998</v>
      </c>
      <c r="K34" s="6">
        <v>-0.19</v>
      </c>
      <c r="L34" s="6">
        <v>0.9983150800336984</v>
      </c>
      <c r="M34" s="5">
        <v>79.106437365214035</v>
      </c>
      <c r="N34" s="6">
        <v>10.436</v>
      </c>
      <c r="O34" s="6">
        <v>1.3412439999999999</v>
      </c>
      <c r="P34" s="6">
        <v>-0.46200000000000002</v>
      </c>
      <c r="Q34" s="6">
        <v>1</v>
      </c>
      <c r="R34" s="5">
        <v>14.885333333333335</v>
      </c>
      <c r="S34" s="6">
        <v>10.436</v>
      </c>
      <c r="T34" s="6">
        <v>0.22759200000000002</v>
      </c>
      <c r="U34" s="6">
        <v>-0.14000000000000001</v>
      </c>
      <c r="V34" s="6">
        <v>1</v>
      </c>
      <c r="W34" s="5">
        <v>185.37333333333333</v>
      </c>
      <c r="X34" s="6">
        <v>10.426</v>
      </c>
      <c r="Y34" s="6">
        <v>3.2983249999999997</v>
      </c>
      <c r="Z34" s="6">
        <v>0.377</v>
      </c>
      <c r="AA34" s="6">
        <v>0.9983150800336984</v>
      </c>
      <c r="AB34" s="5">
        <v>160.53823471069333</v>
      </c>
      <c r="AC34" s="6">
        <v>10.436</v>
      </c>
      <c r="AD34" s="6">
        <v>2.7963739999999997</v>
      </c>
      <c r="AE34" s="6">
        <v>-0.65900000000000003</v>
      </c>
      <c r="AF34" s="6">
        <v>1</v>
      </c>
    </row>
    <row r="35" spans="1:32" x14ac:dyDescent="0.25">
      <c r="A35" s="1" t="s">
        <v>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7" spans="1:32" ht="21" x14ac:dyDescent="0.35">
      <c r="AA37" s="13" t="s">
        <v>26</v>
      </c>
      <c r="AB37" s="14">
        <f>C28+M28+W28+AB28</f>
        <v>495.16254873148569</v>
      </c>
      <c r="AC37" s="30" t="s">
        <v>27</v>
      </c>
      <c r="AD37" s="32" t="s">
        <v>28</v>
      </c>
    </row>
  </sheetData>
  <mergeCells count="17">
    <mergeCell ref="W5:AA5"/>
    <mergeCell ref="W6:AA6"/>
    <mergeCell ref="AB5:AF5"/>
    <mergeCell ref="AB6:AF6"/>
    <mergeCell ref="M4:V4"/>
    <mergeCell ref="C3:V3"/>
    <mergeCell ref="A3:A7"/>
    <mergeCell ref="B3:B7"/>
    <mergeCell ref="C4:L4"/>
    <mergeCell ref="H6:L6"/>
    <mergeCell ref="M5:Q5"/>
    <mergeCell ref="M6:Q6"/>
    <mergeCell ref="R5:V5"/>
    <mergeCell ref="R6:V6"/>
    <mergeCell ref="C5:G5"/>
    <mergeCell ref="C6:G6"/>
    <mergeCell ref="H5:L5"/>
  </mergeCells>
  <pageMargins left="0.27777777777777779" right="0.27777777777777779" top="0.27777777777777779" bottom="0.55555555555555558" header="0" footer="0.3"/>
  <pageSetup paperSize="9" orientation="portrait" horizontalDpi="300" r:id="rId1"/>
  <headerFooter>
    <oddFooter>&amp;LПрим. (+) приём на шины, (-) отдача с шин&amp;RЩитовая ведомость ПС 483 Ивановская за 15.12.2021 г.&amp;CСтр.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щитовая ведомость</vt:lpstr>
      <vt:lpstr>'Суточная щитовая ведомость'!Заголовки_для_печати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Прибылов Алексей Алексеевич</dc:creator>
  <cp:lastModifiedBy>Иванов Михаил Николаевич</cp:lastModifiedBy>
  <dcterms:created xsi:type="dcterms:W3CDTF">2021-12-16T20:21:37Z</dcterms:created>
  <dcterms:modified xsi:type="dcterms:W3CDTF">2021-12-29T08:56:57Z</dcterms:modified>
</cp:coreProperties>
</file>